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70" activeTab="0"/>
  </bookViews>
  <sheets>
    <sheet name="ПРАЙС-ЛИСТ по 31.10" sheetId="1" r:id="rId1"/>
    <sheet name="ком предложение" sheetId="2" r:id="rId2"/>
  </sheets>
  <externalReferences>
    <externalReference r:id="rId5"/>
  </externalReferences>
  <definedNames>
    <definedName name="_xlnm.Print_Area" localSheetId="1">'ком предложение'!$A$1:$M$102</definedName>
    <definedName name="_xlnm.Print_Area" localSheetId="0">'ПРАЙС-ЛИСТ по 31.10'!$A$1:$M$101</definedName>
  </definedNames>
  <calcPr fullCalcOnLoad="1"/>
</workbook>
</file>

<file path=xl/sharedStrings.xml><?xml version="1.0" encoding="utf-8"?>
<sst xmlns="http://schemas.openxmlformats.org/spreadsheetml/2006/main" count="442" uniqueCount="101">
  <si>
    <t>ПРИЛОЖЕНИЕ № 1 к приказу от ________2016 г.</t>
  </si>
  <si>
    <t>"УТВЕРЖДАЮ"</t>
  </si>
  <si>
    <t xml:space="preserve">Главный врач </t>
  </si>
  <si>
    <t>ГБУЗ СК «Краевой санаторий для детей с родителями «Горячий ключ»</t>
  </si>
  <si>
    <t>С.А. Пачин</t>
  </si>
  <si>
    <r>
      <rPr>
        <b/>
        <sz val="24"/>
        <color indexed="8"/>
        <rFont val="Bookman Old Style"/>
        <family val="1"/>
      </rPr>
      <t>ПРАЙС-ЛИСТ</t>
    </r>
    <r>
      <rPr>
        <sz val="24"/>
        <color indexed="8"/>
        <rFont val="Bookman Old Style"/>
        <family val="1"/>
      </rPr>
      <t xml:space="preserve"> санаторно-курортных услуг</t>
    </r>
  </si>
  <si>
    <t xml:space="preserve">Условия размещения/Категория номера </t>
  </si>
  <si>
    <r>
      <t xml:space="preserve">Цена </t>
    </r>
    <r>
      <rPr>
        <sz val="20"/>
        <color indexed="8"/>
        <rFont val="Bookman Old Style"/>
        <family val="1"/>
      </rPr>
      <t>койко-</t>
    </r>
    <r>
      <rPr>
        <b/>
        <sz val="20"/>
        <color indexed="8"/>
        <rFont val="Bookman Old Style"/>
        <family val="1"/>
      </rPr>
      <t xml:space="preserve">дня </t>
    </r>
    <r>
      <rPr>
        <i/>
        <sz val="20"/>
        <color indexed="8"/>
        <rFont val="Bookman Old Style"/>
        <family val="1"/>
      </rPr>
      <t xml:space="preserve">(в руб. на одну персону </t>
    </r>
    <r>
      <rPr>
        <b/>
        <i/>
        <sz val="20"/>
        <color indexed="8"/>
        <rFont val="Bookman Old Style"/>
        <family val="1"/>
      </rPr>
      <t>в сутки</t>
    </r>
    <r>
      <rPr>
        <i/>
        <sz val="20"/>
        <color indexed="8"/>
        <rFont val="Bookman Old Style"/>
        <family val="1"/>
      </rPr>
      <t>)</t>
    </r>
  </si>
  <si>
    <t>Основное место</t>
  </si>
  <si>
    <t>Одноместное размещение</t>
  </si>
  <si>
    <t>Дополнительное место</t>
  </si>
  <si>
    <t>«Мать и дитя»</t>
  </si>
  <si>
    <t>Лечебно-профилактическая программа</t>
  </si>
  <si>
    <t>Базовая лечебная программа</t>
  </si>
  <si>
    <t>Расширенная лечебная программа с применением природных лечебных ресурсов</t>
  </si>
  <si>
    <r>
      <rPr>
        <sz val="12"/>
        <color indexed="8"/>
        <rFont val="Bookman Old Style"/>
        <family val="1"/>
      </rPr>
      <t>на</t>
    </r>
    <r>
      <rPr>
        <b/>
        <sz val="16"/>
        <color indexed="8"/>
        <rFont val="Bookman Old Style"/>
        <family val="1"/>
      </rPr>
      <t xml:space="preserve"> </t>
    </r>
    <r>
      <rPr>
        <b/>
        <sz val="16"/>
        <color indexed="8"/>
        <rFont val="Bookman Old Style"/>
        <family val="1"/>
      </rPr>
      <t>9 и более</t>
    </r>
  </si>
  <si>
    <r>
      <t xml:space="preserve">на </t>
    </r>
    <r>
      <rPr>
        <b/>
        <sz val="16"/>
        <color indexed="8"/>
        <rFont val="Bookman Old Style"/>
        <family val="1"/>
      </rPr>
      <t>14 и более</t>
    </r>
  </si>
  <si>
    <t>Лечебно-ОЗДОРОВИТЕЛЬНАЯ программа</t>
  </si>
  <si>
    <t xml:space="preserve"> путевка дневного пребывания</t>
  </si>
  <si>
    <r>
      <t xml:space="preserve">18 </t>
    </r>
    <r>
      <rPr>
        <sz val="14"/>
        <color indexed="8"/>
        <rFont val="Bookman Old Style"/>
        <family val="1"/>
      </rPr>
      <t>лет и старше</t>
    </r>
  </si>
  <si>
    <t>-/-</t>
  </si>
  <si>
    <r>
      <t xml:space="preserve">4 - 6 </t>
    </r>
    <r>
      <rPr>
        <sz val="14"/>
        <color indexed="8"/>
        <rFont val="Bookman Old Style"/>
        <family val="1"/>
      </rPr>
      <t>лет</t>
    </r>
  </si>
  <si>
    <r>
      <t xml:space="preserve">7 - 10 </t>
    </r>
    <r>
      <rPr>
        <sz val="14"/>
        <color indexed="8"/>
        <rFont val="Bookman Old Style"/>
        <family val="1"/>
      </rPr>
      <t>лет</t>
    </r>
  </si>
  <si>
    <r>
      <t xml:space="preserve">11 - 17 </t>
    </r>
    <r>
      <rPr>
        <sz val="14"/>
        <color indexed="8"/>
        <rFont val="Bookman Old Style"/>
        <family val="1"/>
      </rPr>
      <t>лет</t>
    </r>
  </si>
  <si>
    <t xml:space="preserve">4-х местный двухкомнатный 
</t>
  </si>
  <si>
    <r>
      <t xml:space="preserve">Qdpl - </t>
    </r>
    <r>
      <rPr>
        <sz val="16"/>
        <color indexed="8"/>
        <rFont val="Bookman Old Style"/>
        <family val="1"/>
      </rPr>
      <t>номер от 4-х человек</t>
    </r>
  </si>
  <si>
    <t xml:space="preserve">4-х местный двухкомнатный </t>
  </si>
  <si>
    <r>
      <t xml:space="preserve">Qdpl </t>
    </r>
    <r>
      <rPr>
        <sz val="16"/>
        <color indexed="8"/>
        <rFont val="Bookman Old Style"/>
        <family val="1"/>
      </rPr>
      <t xml:space="preserve">номер от 4-х человек </t>
    </r>
    <r>
      <rPr>
        <b/>
        <sz val="16"/>
        <color indexed="8"/>
        <rFont val="Bookman Old Style"/>
        <family val="1"/>
      </rPr>
      <t>Balcony</t>
    </r>
    <r>
      <rPr>
        <sz val="16"/>
        <color indexed="8"/>
        <rFont val="Bookman Old Style"/>
        <family val="1"/>
      </rPr>
      <t xml:space="preserve"> - номер с балконом; </t>
    </r>
    <r>
      <rPr>
        <b/>
        <sz val="16"/>
        <color indexed="8"/>
        <rFont val="Bookman Old Style"/>
        <family val="1"/>
      </rPr>
      <t>Family Room</t>
    </r>
    <r>
      <rPr>
        <sz val="16"/>
        <color indexed="8"/>
        <rFont val="Bookman Old Style"/>
        <family val="1"/>
      </rPr>
      <t xml:space="preserve"> - семейный номер: 2 взрослых + 2 детей</t>
    </r>
  </si>
  <si>
    <t>3-х местный однокомнатный 
Superior Family Tripl+</t>
  </si>
  <si>
    <r>
      <t xml:space="preserve">Tripl </t>
    </r>
    <r>
      <rPr>
        <sz val="16"/>
        <color indexed="8"/>
        <rFont val="Bookman Old Style"/>
        <family val="1"/>
      </rPr>
      <t>номер от 3-х человек,</t>
    </r>
    <r>
      <rPr>
        <sz val="16"/>
        <color indexed="8"/>
        <rFont val="Bookman Old Style"/>
        <family val="1"/>
      </rPr>
      <t xml:space="preserve"> </t>
    </r>
    <r>
      <rPr>
        <b/>
        <sz val="16"/>
        <color indexed="8"/>
        <rFont val="Bookman Old Style"/>
        <family val="1"/>
      </rPr>
      <t xml:space="preserve">Family Room </t>
    </r>
    <r>
      <rPr>
        <sz val="16"/>
        <color indexed="8"/>
        <rFont val="Bookman Old Style"/>
        <family val="1"/>
      </rPr>
      <t>- семейный номер</t>
    </r>
  </si>
  <si>
    <t>2-х местный однокомнатный</t>
  </si>
  <si>
    <r>
      <t xml:space="preserve">Standart, STD </t>
    </r>
    <r>
      <rPr>
        <sz val="16"/>
        <color indexed="8"/>
        <rFont val="Bookman Old Style"/>
        <family val="1"/>
      </rPr>
      <t>- стандартная комната</t>
    </r>
  </si>
  <si>
    <r>
      <t xml:space="preserve">Superior </t>
    </r>
    <r>
      <rPr>
        <sz val="16"/>
        <color indexed="8"/>
        <rFont val="Bookman Old Style"/>
        <family val="1"/>
      </rPr>
      <t>- комната большего размера, чем стандартная;</t>
    </r>
    <r>
      <rPr>
        <b/>
        <sz val="16"/>
        <color indexed="8"/>
        <rFont val="Bookman Old Style"/>
        <family val="1"/>
      </rPr>
      <t xml:space="preserve"> </t>
    </r>
    <r>
      <rPr>
        <sz val="16"/>
        <color indexed="8"/>
        <rFont val="Bookman Old Style"/>
        <family val="1"/>
      </rPr>
      <t>(</t>
    </r>
    <r>
      <rPr>
        <b/>
        <sz val="16"/>
        <color indexed="8"/>
        <rFont val="Bookman Old Style"/>
        <family val="1"/>
      </rPr>
      <t xml:space="preserve">DBL, TWIN: </t>
    </r>
    <r>
      <rPr>
        <sz val="16"/>
        <color indexed="8"/>
        <rFont val="Bookman Old Style"/>
        <family val="1"/>
      </rPr>
      <t>двухместный номер c одной большой двуспальной кроватью либо двумя раздельными кроватями)</t>
    </r>
  </si>
  <si>
    <t xml:space="preserve">1-но местный однокомнатный </t>
  </si>
  <si>
    <r>
      <t>SGL</t>
    </r>
    <r>
      <rPr>
        <sz val="16"/>
        <color indexed="8"/>
        <rFont val="Bookman Old Style"/>
        <family val="1"/>
      </rPr>
      <t xml:space="preserve"> - одноместный однокомнатный номер, </t>
    </r>
    <r>
      <rPr>
        <b/>
        <sz val="16"/>
        <color indexed="8"/>
        <rFont val="Bookman Old Style"/>
        <family val="1"/>
      </rPr>
      <t>"Мать и дитя"</t>
    </r>
    <r>
      <rPr>
        <sz val="16"/>
        <color indexed="8"/>
        <rFont val="Bookman Old Style"/>
        <family val="1"/>
      </rPr>
      <t>: 1 взрослый + 1 ребенок (4-6, 7-10)</t>
    </r>
  </si>
  <si>
    <t>1-но местный однокомнатный</t>
  </si>
  <si>
    <r>
      <t>SGL</t>
    </r>
    <r>
      <rPr>
        <sz val="16"/>
        <color indexed="8"/>
        <rFont val="Bookman Old Style"/>
        <family val="1"/>
      </rPr>
      <t xml:space="preserve"> - одноместный однокомнатный номер, </t>
    </r>
    <r>
      <rPr>
        <b/>
        <sz val="16"/>
        <color indexed="8"/>
        <rFont val="Bookman Old Style"/>
        <family val="1"/>
      </rPr>
      <t>Balcony</t>
    </r>
    <r>
      <rPr>
        <sz val="16"/>
        <color indexed="8"/>
        <rFont val="Bookman Old Style"/>
        <family val="1"/>
      </rPr>
      <t xml:space="preserve"> - номер с балконом </t>
    </r>
  </si>
  <si>
    <r>
      <t xml:space="preserve">Suite Junior </t>
    </r>
    <r>
      <rPr>
        <sz val="16"/>
        <color indexed="8"/>
        <rFont val="Bookman Old Style"/>
        <family val="1"/>
      </rPr>
      <t>- однокомнатный номер повышенной комфортности: комфортабельная комната со спальным местом, днём исполняющим роль гостиной (</t>
    </r>
    <r>
      <rPr>
        <b/>
        <sz val="16"/>
        <color indexed="8"/>
        <rFont val="Bookman Old Style"/>
        <family val="1"/>
      </rPr>
      <t>DBL, TWIN</t>
    </r>
    <r>
      <rPr>
        <sz val="16"/>
        <color indexed="8"/>
        <rFont val="Bookman Old Style"/>
        <family val="1"/>
      </rPr>
      <t>: двухместный номер c одной большой двуспальной кроватью либо двумя раздельными кроватями)</t>
    </r>
  </si>
  <si>
    <r>
      <t xml:space="preserve"> Studio</t>
    </r>
    <r>
      <rPr>
        <sz val="16"/>
        <color indexed="8"/>
        <rFont val="Bookman Old Style"/>
        <family val="1"/>
      </rPr>
      <t xml:space="preserve"> - однокомнатный номер больше стандартного с небольшой кухней, совмещённой с комнатой (</t>
    </r>
    <r>
      <rPr>
        <b/>
        <sz val="16"/>
        <color indexed="8"/>
        <rFont val="Bookman Old Style"/>
        <family val="1"/>
      </rPr>
      <t>DBL</t>
    </r>
    <r>
      <rPr>
        <sz val="16"/>
        <color indexed="8"/>
        <rFont val="Bookman Old Style"/>
        <family val="1"/>
      </rPr>
      <t xml:space="preserve"> - двухместный номер c одной большой двуспальной кроватью, </t>
    </r>
    <r>
      <rPr>
        <b/>
        <sz val="16"/>
        <color indexed="8"/>
        <rFont val="Bookman Old Style"/>
        <family val="1"/>
      </rPr>
      <t>Balcony -</t>
    </r>
    <r>
      <rPr>
        <sz val="16"/>
        <color indexed="8"/>
        <rFont val="Bookman Old Style"/>
        <family val="1"/>
      </rPr>
      <t xml:space="preserve"> номер с балконом)</t>
    </r>
  </si>
  <si>
    <t>2-х местный двухкомнатный</t>
  </si>
  <si>
    <r>
      <t>Suite Senior</t>
    </r>
    <r>
      <rPr>
        <sz val="16"/>
        <color indexed="8"/>
        <rFont val="Bookman Old Style"/>
        <family val="1"/>
      </rPr>
      <t xml:space="preserve"> - номер повышенной комфортности, двухкомнатный: гостиная и спальня (</t>
    </r>
    <r>
      <rPr>
        <b/>
        <sz val="16"/>
        <color indexed="8"/>
        <rFont val="Bookman Old Style"/>
        <family val="1"/>
      </rPr>
      <t xml:space="preserve">DBL </t>
    </r>
    <r>
      <rPr>
        <sz val="16"/>
        <color indexed="8"/>
        <rFont val="Bookman Old Style"/>
        <family val="1"/>
      </rPr>
      <t xml:space="preserve">- двухместный номер c одной большой двуспальной кроватью, </t>
    </r>
    <r>
      <rPr>
        <b/>
        <sz val="16"/>
        <color indexed="8"/>
        <rFont val="Bookman Old Style"/>
        <family val="1"/>
      </rPr>
      <t>Balcony</t>
    </r>
    <r>
      <rPr>
        <sz val="16"/>
        <color indexed="8"/>
        <rFont val="Bookman Old Style"/>
        <family val="1"/>
      </rPr>
      <t xml:space="preserve"> - номер с балконом)</t>
    </r>
  </si>
  <si>
    <r>
      <t>De Luxe</t>
    </r>
    <r>
      <rPr>
        <sz val="16"/>
        <color indexed="8"/>
        <rFont val="Bookman Old Style"/>
        <family val="1"/>
      </rPr>
      <t xml:space="preserve"> - номер повышенной комфортности, двухкомнатный: гостиная и спальня. </t>
    </r>
    <r>
      <rPr>
        <b/>
        <sz val="16"/>
        <color indexed="8"/>
        <rFont val="Bookman Old Style"/>
        <family val="1"/>
      </rPr>
      <t>Family Room</t>
    </r>
    <r>
      <rPr>
        <sz val="16"/>
        <color indexed="8"/>
        <rFont val="Bookman Old Style"/>
        <family val="1"/>
      </rPr>
      <t xml:space="preserve"> - семейный номер (</t>
    </r>
    <r>
      <rPr>
        <b/>
        <sz val="16"/>
        <color indexed="8"/>
        <rFont val="Bookman Old Style"/>
        <family val="1"/>
      </rPr>
      <t>DBL</t>
    </r>
    <r>
      <rPr>
        <sz val="16"/>
        <color indexed="8"/>
        <rFont val="Bookman Old Style"/>
        <family val="1"/>
      </rPr>
      <t xml:space="preserve"> - двухместный номер c одной большой двуспальной кроватью, </t>
    </r>
    <r>
      <rPr>
        <b/>
        <sz val="16"/>
        <color indexed="8"/>
        <rFont val="Bookman Old Style"/>
        <family val="1"/>
      </rPr>
      <t>Balcony</t>
    </r>
    <r>
      <rPr>
        <sz val="16"/>
        <color indexed="8"/>
        <rFont val="Bookman Old Style"/>
        <family val="1"/>
      </rPr>
      <t xml:space="preserve"> - номер с балконом)</t>
    </r>
  </si>
  <si>
    <t>ПРИМЕЧАНИЕ:</t>
  </si>
  <si>
    <r>
      <rPr>
        <b/>
        <sz val="16"/>
        <color indexed="8"/>
        <rFont val="Bookman Old Style"/>
        <family val="1"/>
      </rPr>
      <t>1.</t>
    </r>
    <r>
      <rPr>
        <sz val="16"/>
        <color indexed="8"/>
        <rFont val="Bookman Old Style"/>
        <family val="1"/>
      </rPr>
      <t xml:space="preserve"> В стоимость путёвки входит: </t>
    </r>
    <r>
      <rPr>
        <b/>
        <sz val="16"/>
        <color indexed="8"/>
        <rFont val="Bookman Old Style"/>
        <family val="1"/>
      </rPr>
      <t xml:space="preserve">лечение </t>
    </r>
    <r>
      <rPr>
        <sz val="16"/>
        <color indexed="8"/>
        <rFont val="Bookman Old Style"/>
        <family val="1"/>
      </rPr>
      <t xml:space="preserve">основного заболевания, согласно показаниям курорта (наличие санаторно-курортной карты обязательно); четырехразовое диетическое </t>
    </r>
    <r>
      <rPr>
        <b/>
        <sz val="16"/>
        <color indexed="8"/>
        <rFont val="Bookman Old Style"/>
        <family val="1"/>
      </rPr>
      <t xml:space="preserve">питание </t>
    </r>
    <r>
      <rPr>
        <sz val="16"/>
        <color indexed="8"/>
        <rFont val="Bookman Old Style"/>
        <family val="1"/>
      </rPr>
      <t xml:space="preserve">по заказному меню; </t>
    </r>
    <r>
      <rPr>
        <b/>
        <sz val="16"/>
        <color indexed="8"/>
        <rFont val="Bookman Old Style"/>
        <family val="1"/>
      </rPr>
      <t>проживание</t>
    </r>
    <r>
      <rPr>
        <sz val="16"/>
        <color indexed="8"/>
        <rFont val="Bookman Old Style"/>
        <family val="1"/>
      </rPr>
      <t xml:space="preserve"> в номере по цене соответствующей категории.</t>
    </r>
  </si>
  <si>
    <r>
      <rPr>
        <b/>
        <sz val="16"/>
        <color indexed="8"/>
        <rFont val="Bookman Old Style"/>
        <family val="1"/>
      </rPr>
      <t xml:space="preserve">2. </t>
    </r>
    <r>
      <rPr>
        <sz val="16"/>
        <color indexed="8"/>
        <rFont val="Bookman Old Style"/>
        <family val="1"/>
      </rPr>
      <t xml:space="preserve">Расчетный час </t>
    </r>
    <r>
      <rPr>
        <b/>
        <sz val="16"/>
        <color indexed="8"/>
        <rFont val="Bookman Old Style"/>
        <family val="1"/>
      </rPr>
      <t>08.00.</t>
    </r>
  </si>
  <si>
    <r>
      <rPr>
        <b/>
        <sz val="16"/>
        <color indexed="8"/>
        <rFont val="Bookman Old Style"/>
        <family val="1"/>
      </rPr>
      <t xml:space="preserve">3. </t>
    </r>
    <r>
      <rPr>
        <sz val="16"/>
        <color indexed="8"/>
        <rFont val="Bookman Old Style"/>
        <family val="1"/>
      </rPr>
      <t xml:space="preserve">При необходимости производится расчёт стоимости путёвки на любое количество дней (рекомендовано </t>
    </r>
    <r>
      <rPr>
        <b/>
        <sz val="16"/>
        <color indexed="8"/>
        <rFont val="Bookman Old Style"/>
        <family val="1"/>
      </rPr>
      <t>14-21 день</t>
    </r>
    <r>
      <rPr>
        <sz val="16"/>
        <color indexed="8"/>
        <rFont val="Bookman Old Style"/>
        <family val="1"/>
      </rPr>
      <t>).</t>
    </r>
  </si>
  <si>
    <r>
      <rPr>
        <b/>
        <sz val="16"/>
        <color indexed="8"/>
        <rFont val="Bookman Old Style"/>
        <family val="1"/>
      </rPr>
      <t>4. Оплата</t>
    </r>
    <r>
      <rPr>
        <sz val="16"/>
        <color indexed="8"/>
        <rFont val="Bookman Old Style"/>
        <family val="1"/>
      </rPr>
      <t xml:space="preserve"> за путевку производится </t>
    </r>
    <r>
      <rPr>
        <b/>
        <sz val="16"/>
        <color indexed="8"/>
        <rFont val="Bookman Old Style"/>
        <family val="1"/>
      </rPr>
      <t>наличными</t>
    </r>
    <r>
      <rPr>
        <sz val="16"/>
        <color indexed="8"/>
        <rFont val="Bookman Old Style"/>
        <family val="1"/>
      </rPr>
      <t xml:space="preserve"> в кассу санатория либо по безналичному расчёту через банк, с использованием электронного терминала.</t>
    </r>
  </si>
  <si>
    <r>
      <rPr>
        <b/>
        <sz val="16"/>
        <color indexed="8"/>
        <rFont val="Bookman Old Style"/>
        <family val="1"/>
      </rPr>
      <t>5.</t>
    </r>
    <r>
      <rPr>
        <sz val="16"/>
        <color indexed="8"/>
        <rFont val="Bookman Old Style"/>
        <family val="1"/>
      </rPr>
      <t xml:space="preserve"> Агентское вознаграждение в соответствии заключенным договорам.</t>
    </r>
  </si>
  <si>
    <r>
      <rPr>
        <b/>
        <sz val="16"/>
        <color indexed="8"/>
        <rFont val="Bookman Old Style"/>
        <family val="1"/>
      </rPr>
      <t xml:space="preserve">6. </t>
    </r>
    <r>
      <rPr>
        <sz val="16"/>
        <color indexed="8"/>
        <rFont val="Bookman Old Style"/>
        <family val="1"/>
      </rPr>
      <t xml:space="preserve">Приобретение </t>
    </r>
    <r>
      <rPr>
        <b/>
        <sz val="16"/>
        <color indexed="8"/>
        <rFont val="Bookman Old Style"/>
        <family val="1"/>
      </rPr>
      <t>дополнительно на возмездной основе</t>
    </r>
    <r>
      <rPr>
        <sz val="16"/>
        <color indexed="8"/>
        <rFont val="Bookman Old Style"/>
        <family val="1"/>
      </rPr>
      <t xml:space="preserve"> (наличными в кассу санатория, с использованием электронного терминала) санаторно-курортной медицинской помощи, невходящей в стоимость путёвки, после получения консультации врача. Имеются противопоказания.</t>
    </r>
  </si>
  <si>
    <r>
      <rPr>
        <b/>
        <sz val="16"/>
        <color indexed="8"/>
        <rFont val="Bookman Old Style"/>
        <family val="1"/>
      </rPr>
      <t>7.</t>
    </r>
    <r>
      <rPr>
        <sz val="16"/>
        <color indexed="8"/>
        <rFont val="Bookman Old Style"/>
        <family val="1"/>
      </rPr>
      <t xml:space="preserve"> Возможен индивидуальный расчёт стоимости в исключительных случаях согласно медицинским показаниям.</t>
    </r>
  </si>
  <si>
    <t xml:space="preserve">СОГЛАСОВАНО:                                                                   </t>
  </si>
  <si>
    <t>Заместитель главного врача по экономическим вопросам</t>
  </si>
  <si>
    <t>З. А. Власова</t>
  </si>
  <si>
    <t xml:space="preserve">Исполнитель: ведущий специалист по маркетингу                                           </t>
  </si>
  <si>
    <t>М.П. Попова</t>
  </si>
  <si>
    <t xml:space="preserve"> </t>
  </si>
  <si>
    <t>ГОСУДАРСТВЕННОЕ БЮДЖЕТНОЕ УЧРЕЖДЕНИЕ ЗДРАВООХРАНЕНИЯ СТАВРОПОЛЬСКОГО КРАЯ «Краевой санаторий для детей с родителями «Горячий ключ»</t>
  </si>
  <si>
    <t xml:space="preserve">На запрос о предоставлении ценовой информации в первом квартале 2017 года согласно прайсу направляем коммерческое предложение: </t>
  </si>
  <si>
    <t>с 01.01.2017 г. по 31.03.2017 г.</t>
  </si>
  <si>
    <t xml:space="preserve">ИНН 2632034417 КПП 263201001 
ОГРН 1022601630204
Банковские реквизиты:МФ СК (ГБУЗ СК «Краевой санаторий для детей с родителями «Горячий ключ» 
л/с 045.70.222.8) 
расчетный счет № 40601810600023000001ОТДЕЛЕНИЕ СТАВРОПОЛЬ БИК 040702001 
</t>
  </si>
  <si>
    <t xml:space="preserve">СОГЛАСОВАНО:    </t>
  </si>
  <si>
    <t xml:space="preserve">Заместитель главного врача по экономическим вопросам     </t>
  </si>
  <si>
    <t xml:space="preserve">Исполнитель: ведущий специалист по маркетингу            </t>
  </si>
  <si>
    <t>Главный врач</t>
  </si>
  <si>
    <r>
      <t xml:space="preserve">на </t>
    </r>
    <r>
      <rPr>
        <b/>
        <sz val="22"/>
        <color indexed="8"/>
        <rFont val="Bookman Old Style"/>
        <family val="1"/>
      </rPr>
      <t>14 и более</t>
    </r>
  </si>
  <si>
    <t>с 01.01.2020 г. по 30.04.2020 г.</t>
  </si>
  <si>
    <t>Приложение №1 к приказу от_____________________________2019г.</t>
  </si>
  <si>
    <t>Price list sanatorium services</t>
  </si>
  <si>
    <t>Regional sanatorium for children with parents ‘Hot Key</t>
  </si>
  <si>
    <t>The price of a bed-day (in rubles per person per day)</t>
  </si>
  <si>
    <t>The conditions of accommodation/ room Category</t>
  </si>
  <si>
    <t>Main place</t>
  </si>
  <si>
    <t>Single occupancy</t>
  </si>
  <si>
    <t>Additional place</t>
  </si>
  <si>
    <t>Wellness program</t>
  </si>
  <si>
    <t>Treatment program</t>
  </si>
  <si>
    <t>Treatment program + radon</t>
  </si>
  <si>
    <t xml:space="preserve">4-bed two-room
</t>
  </si>
  <si>
    <t>adult</t>
  </si>
  <si>
    <t>4-bed two-room (with balcony)</t>
  </si>
  <si>
    <r>
      <t xml:space="preserve">children     4 - 6 </t>
    </r>
    <r>
      <rPr>
        <sz val="22"/>
        <color indexed="8"/>
        <rFont val="Bookman Old Style"/>
        <family val="1"/>
      </rPr>
      <t xml:space="preserve">years
</t>
    </r>
  </si>
  <si>
    <r>
      <t xml:space="preserve">7 - 10 </t>
    </r>
    <r>
      <rPr>
        <sz val="22"/>
        <color indexed="8"/>
        <rFont val="Bookman Old Style"/>
        <family val="1"/>
      </rPr>
      <t xml:space="preserve">years
</t>
    </r>
  </si>
  <si>
    <r>
      <t xml:space="preserve">11 - 17 </t>
    </r>
    <r>
      <rPr>
        <sz val="22"/>
        <color indexed="8"/>
        <rFont val="Bookman Old Style"/>
        <family val="1"/>
      </rPr>
      <t xml:space="preserve">years
</t>
    </r>
  </si>
  <si>
    <t>3-bed Studio (Junior Suite)
Superior Family Tripl+</t>
  </si>
  <si>
    <t>One-room superior room with three separate beds</t>
  </si>
  <si>
    <t>2-bed Studio (Standard)</t>
  </si>
  <si>
    <t>2-bed Studio (Comfort+)</t>
  </si>
  <si>
    <t>One-room superior room with one large double bed or two separate beds</t>
  </si>
  <si>
    <t>1-bed Studio</t>
  </si>
  <si>
    <t>2-bed Studio (Junior Suite)</t>
  </si>
  <si>
    <t>2-bed Studio (Studio)</t>
  </si>
  <si>
    <t>One room with a small kitchen, combined with a bathroom, with one large double bed</t>
  </si>
  <si>
    <t>2-bed two-room (Suite) 2 category</t>
  </si>
  <si>
    <t>2-bed two-room (Suite) 1 category</t>
  </si>
  <si>
    <t>NOTICE:</t>
  </si>
  <si>
    <t>1. The price includes: treatment of the underlying disease, according to the indications of the resort (availability of Spa card required); four meals a day diet menu; accommodation in the room at the price of the appropriate category.</t>
  </si>
  <si>
    <t>3. If necessary, the calculation of the cost of permits for any number of days (recommended 14-21 days).</t>
  </si>
  <si>
    <t>4. Payment for the permit is made in cash at the cash Desk of the sanatorium or by Bank transfer through the Bank, using an electronic terminal.</t>
  </si>
  <si>
    <t>5. Agency fee in accordance with the concluded contracts.</t>
  </si>
  <si>
    <t>6. Purchase additionally on a fee basis (in cash at the cash Desk of the sanatorium, using the electronic terminal) sanatorium medical care, not included in the price of the ticket, after receiving a doctor's consultation. There are contraindications.</t>
  </si>
  <si>
    <t>2. Check - out time 08.00.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</si>
</sst>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24"/>
      <color indexed="8"/>
      <name val="Bookman Old Style"/>
      <family val="1"/>
    </font>
    <font>
      <sz val="24"/>
      <color indexed="8"/>
      <name val="Bookman Old Style"/>
      <family val="1"/>
    </font>
    <font>
      <sz val="20"/>
      <color indexed="8"/>
      <name val="Bookman Old Style"/>
      <family val="1"/>
    </font>
    <font>
      <b/>
      <sz val="20"/>
      <color indexed="8"/>
      <name val="Bookman Old Style"/>
      <family val="1"/>
    </font>
    <font>
      <i/>
      <sz val="20"/>
      <color indexed="8"/>
      <name val="Bookman Old Style"/>
      <family val="1"/>
    </font>
    <font>
      <b/>
      <i/>
      <sz val="20"/>
      <color indexed="8"/>
      <name val="Bookman Old Style"/>
      <family val="1"/>
    </font>
    <font>
      <sz val="12"/>
      <color indexed="8"/>
      <name val="Bookman Old Style"/>
      <family val="1"/>
    </font>
    <font>
      <sz val="14"/>
      <color indexed="8"/>
      <name val="Bookman Old Style"/>
      <family val="1"/>
    </font>
    <font>
      <sz val="16"/>
      <color indexed="8"/>
      <name val="Bookman Old Style"/>
      <family val="1"/>
    </font>
    <font>
      <b/>
      <sz val="28"/>
      <color indexed="8"/>
      <name val="Bookman Old Style"/>
      <family val="1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36"/>
      <color indexed="8"/>
      <name val="Bookman Old Style"/>
      <family val="1"/>
    </font>
    <font>
      <sz val="2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i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3"/>
      <color indexed="8"/>
      <name val="Bookman Old Style"/>
      <family val="1"/>
    </font>
    <font>
      <b/>
      <sz val="13"/>
      <color indexed="8"/>
      <name val="Bookman Old Style"/>
      <family val="1"/>
    </font>
    <font>
      <b/>
      <sz val="14"/>
      <color indexed="8"/>
      <name val="Bookman Old Style"/>
      <family val="1"/>
    </font>
    <font>
      <sz val="18"/>
      <color indexed="8"/>
      <name val="Times New Roman"/>
      <family val="1"/>
    </font>
    <font>
      <sz val="36"/>
      <color indexed="8"/>
      <name val="Bookman Old Style"/>
      <family val="1"/>
    </font>
    <font>
      <sz val="28"/>
      <color indexed="8"/>
      <name val="Bookman Old Style"/>
      <family val="1"/>
    </font>
    <font>
      <b/>
      <sz val="18"/>
      <color indexed="8"/>
      <name val="Bookman Old Style"/>
      <family val="1"/>
    </font>
    <font>
      <b/>
      <i/>
      <sz val="28"/>
      <color indexed="8"/>
      <name val="Bookman Old Style"/>
      <family val="1"/>
    </font>
    <font>
      <i/>
      <sz val="22"/>
      <color indexed="8"/>
      <name val="Bookman Old Style"/>
      <family val="1"/>
    </font>
    <font>
      <b/>
      <i/>
      <sz val="22"/>
      <color indexed="8"/>
      <name val="Bookman Old Style"/>
      <family val="1"/>
    </font>
    <font>
      <i/>
      <sz val="24"/>
      <color indexed="8"/>
      <name val="Bookman Old Style"/>
      <family val="1"/>
    </font>
    <font>
      <b/>
      <i/>
      <sz val="24"/>
      <color indexed="8"/>
      <name val="Bookman Old Style"/>
      <family val="1"/>
    </font>
    <font>
      <b/>
      <i/>
      <sz val="36"/>
      <color indexed="8"/>
      <name val="Bookman Old Style"/>
      <family val="1"/>
    </font>
    <font>
      <sz val="20"/>
      <color indexed="8"/>
      <name val="Times New Roman"/>
      <family val="1"/>
    </font>
    <font>
      <b/>
      <sz val="26"/>
      <color indexed="8"/>
      <name val="Bookman Old Style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8"/>
      <color theme="1"/>
      <name val="Bookman Old Style"/>
      <family val="1"/>
    </font>
    <font>
      <sz val="20"/>
      <color theme="1"/>
      <name val="Bookman Old Style"/>
      <family val="1"/>
    </font>
    <font>
      <sz val="16"/>
      <color theme="1"/>
      <name val="Bookman Old Style"/>
      <family val="1"/>
    </font>
    <font>
      <i/>
      <sz val="14"/>
      <color theme="1"/>
      <name val="Bookman Old Style"/>
      <family val="1"/>
    </font>
    <font>
      <b/>
      <i/>
      <sz val="14"/>
      <color theme="1"/>
      <name val="Bookman Old Style"/>
      <family val="1"/>
    </font>
    <font>
      <sz val="13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24"/>
      <color theme="1"/>
      <name val="Bookman Old Style"/>
      <family val="1"/>
    </font>
    <font>
      <sz val="24"/>
      <color theme="1"/>
      <name val="Bookman Old Style"/>
      <family val="1"/>
    </font>
    <font>
      <sz val="18"/>
      <color theme="1"/>
      <name val="Times New Roman"/>
      <family val="1"/>
    </font>
    <font>
      <b/>
      <sz val="20"/>
      <color theme="1"/>
      <name val="Bookman Old Style"/>
      <family val="1"/>
    </font>
    <font>
      <sz val="36"/>
      <color theme="1"/>
      <name val="Bookman Old Style"/>
      <family val="1"/>
    </font>
    <font>
      <sz val="28"/>
      <color theme="1"/>
      <name val="Bookman Old Style"/>
      <family val="1"/>
    </font>
    <font>
      <b/>
      <sz val="3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sz val="22"/>
      <color theme="1"/>
      <name val="Bookman Old Style"/>
      <family val="1"/>
    </font>
    <font>
      <b/>
      <i/>
      <sz val="28"/>
      <color theme="1"/>
      <name val="Bookman Old Style"/>
      <family val="1"/>
    </font>
    <font>
      <i/>
      <sz val="22"/>
      <color theme="1"/>
      <name val="Bookman Old Style"/>
      <family val="1"/>
    </font>
    <font>
      <b/>
      <i/>
      <sz val="22"/>
      <color theme="1"/>
      <name val="Bookman Old Style"/>
      <family val="1"/>
    </font>
    <font>
      <i/>
      <sz val="24"/>
      <color theme="1"/>
      <name val="Bookman Old Style"/>
      <family val="1"/>
    </font>
    <font>
      <b/>
      <i/>
      <sz val="24"/>
      <color theme="1"/>
      <name val="Bookman Old Style"/>
      <family val="1"/>
    </font>
    <font>
      <b/>
      <i/>
      <sz val="36"/>
      <color theme="1"/>
      <name val="Bookman Old Style"/>
      <family val="1"/>
    </font>
    <font>
      <b/>
      <sz val="28"/>
      <color theme="1"/>
      <name val="Bookman Old Style"/>
      <family val="1"/>
    </font>
    <font>
      <b/>
      <sz val="26"/>
      <color theme="1"/>
      <name val="Bookman Old Style"/>
      <family val="1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/>
      <bottom style="thin"/>
    </border>
    <border>
      <left style="thick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/>
      <bottom style="thin"/>
    </border>
    <border>
      <left style="thick"/>
      <right/>
      <top/>
      <bottom style="thick"/>
    </border>
    <border>
      <left/>
      <right/>
      <top style="thick"/>
      <bottom/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righ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textRotation="90" wrapText="1"/>
    </xf>
    <xf numFmtId="0" fontId="80" fillId="0" borderId="11" xfId="0" applyFont="1" applyBorder="1" applyAlignment="1">
      <alignment horizontal="center" vertical="center" textRotation="90" wrapText="1"/>
    </xf>
    <xf numFmtId="0" fontId="79" fillId="0" borderId="12" xfId="0" applyFont="1" applyBorder="1" applyAlignment="1">
      <alignment horizontal="center" vertical="center" textRotation="90" wrapText="1"/>
    </xf>
    <xf numFmtId="0" fontId="81" fillId="0" borderId="13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83" fillId="0" borderId="15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84" fillId="0" borderId="0" xfId="0" applyFont="1" applyAlignment="1">
      <alignment vertical="center"/>
    </xf>
    <xf numFmtId="0" fontId="85" fillId="0" borderId="0" xfId="0" applyFont="1" applyBorder="1" applyAlignment="1">
      <alignment horizontal="left" vertical="center" indent="38"/>
    </xf>
    <xf numFmtId="0" fontId="85" fillId="0" borderId="18" xfId="0" applyFont="1" applyBorder="1" applyAlignment="1">
      <alignment horizontal="left" vertical="center" indent="2"/>
    </xf>
    <xf numFmtId="0" fontId="85" fillId="0" borderId="0" xfId="0" applyFont="1" applyBorder="1" applyAlignment="1">
      <alignment horizontal="left" vertical="center" indent="2"/>
    </xf>
    <xf numFmtId="0" fontId="83" fillId="0" borderId="19" xfId="0" applyFont="1" applyBorder="1" applyAlignment="1">
      <alignment horizontal="right" vertical="center" wrapText="1" indent="1"/>
    </xf>
    <xf numFmtId="3" fontId="85" fillId="0" borderId="20" xfId="0" applyNumberFormat="1" applyFont="1" applyBorder="1" applyAlignment="1">
      <alignment horizontal="center" vertical="center"/>
    </xf>
    <xf numFmtId="3" fontId="78" fillId="0" borderId="20" xfId="0" applyNumberFormat="1" applyFont="1" applyBorder="1" applyAlignment="1">
      <alignment horizontal="center" vertical="center"/>
    </xf>
    <xf numFmtId="3" fontId="79" fillId="0" borderId="20" xfId="0" applyNumberFormat="1" applyFont="1" applyBorder="1" applyAlignment="1">
      <alignment horizontal="center" vertical="center"/>
    </xf>
    <xf numFmtId="3" fontId="80" fillId="0" borderId="20" xfId="0" applyNumberFormat="1" applyFont="1" applyBorder="1" applyAlignment="1">
      <alignment horizontal="center" vertical="center"/>
    </xf>
    <xf numFmtId="3" fontId="78" fillId="0" borderId="21" xfId="0" applyNumberFormat="1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Border="1" applyAlignment="1">
      <alignment vertical="center"/>
    </xf>
    <xf numFmtId="0" fontId="83" fillId="0" borderId="22" xfId="0" applyFont="1" applyBorder="1" applyAlignment="1">
      <alignment horizontal="right" vertical="center" wrapText="1" indent="1"/>
    </xf>
    <xf numFmtId="3" fontId="79" fillId="0" borderId="21" xfId="0" applyNumberFormat="1" applyFont="1" applyBorder="1" applyAlignment="1">
      <alignment horizontal="center" vertical="center"/>
    </xf>
    <xf numFmtId="0" fontId="83" fillId="0" borderId="23" xfId="0" applyFont="1" applyBorder="1" applyAlignment="1">
      <alignment horizontal="right" vertical="center" wrapText="1" indent="1"/>
    </xf>
    <xf numFmtId="0" fontId="84" fillId="0" borderId="18" xfId="0" applyFont="1" applyBorder="1" applyAlignment="1">
      <alignment horizontal="center" vertical="center"/>
    </xf>
    <xf numFmtId="0" fontId="84" fillId="0" borderId="18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3" fillId="0" borderId="24" xfId="0" applyFont="1" applyBorder="1" applyAlignment="1">
      <alignment horizontal="right" vertical="center" wrapText="1" indent="1"/>
    </xf>
    <xf numFmtId="3" fontId="79" fillId="0" borderId="13" xfId="0" applyNumberFormat="1" applyFont="1" applyBorder="1" applyAlignment="1">
      <alignment horizontal="center" vertical="center"/>
    </xf>
    <xf numFmtId="3" fontId="80" fillId="0" borderId="13" xfId="0" applyNumberFormat="1" applyFont="1" applyBorder="1" applyAlignment="1">
      <alignment horizontal="center" vertical="center"/>
    </xf>
    <xf numFmtId="3" fontId="79" fillId="0" borderId="14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/>
    </xf>
    <xf numFmtId="49" fontId="84" fillId="0" borderId="25" xfId="0" applyNumberFormat="1" applyFont="1" applyBorder="1" applyAlignment="1">
      <alignment horizontal="left" vertical="center"/>
    </xf>
    <xf numFmtId="49" fontId="84" fillId="0" borderId="26" xfId="0" applyNumberFormat="1" applyFont="1" applyBorder="1" applyAlignment="1">
      <alignment horizontal="left" vertical="center"/>
    </xf>
    <xf numFmtId="49" fontId="84" fillId="0" borderId="0" xfId="0" applyNumberFormat="1" applyFont="1" applyBorder="1" applyAlignment="1">
      <alignment horizontal="left" vertical="center"/>
    </xf>
    <xf numFmtId="49" fontId="86" fillId="0" borderId="0" xfId="0" applyNumberFormat="1" applyFont="1" applyBorder="1" applyAlignment="1">
      <alignment horizontal="left" vertical="center"/>
    </xf>
    <xf numFmtId="49" fontId="87" fillId="0" borderId="0" xfId="0" applyNumberFormat="1" applyFont="1" applyBorder="1" applyAlignment="1">
      <alignment vertical="center"/>
    </xf>
    <xf numFmtId="0" fontId="75" fillId="0" borderId="27" xfId="0" applyFont="1" applyBorder="1" applyAlignment="1">
      <alignment vertical="center"/>
    </xf>
    <xf numFmtId="0" fontId="74" fillId="0" borderId="28" xfId="0" applyFont="1" applyBorder="1" applyAlignment="1">
      <alignment vertical="center"/>
    </xf>
    <xf numFmtId="0" fontId="76" fillId="0" borderId="29" xfId="0" applyFont="1" applyBorder="1" applyAlignment="1">
      <alignment vertical="center"/>
    </xf>
    <xf numFmtId="0" fontId="74" fillId="0" borderId="29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horizontal="right" vertical="center"/>
    </xf>
    <xf numFmtId="49" fontId="87" fillId="0" borderId="0" xfId="0" applyNumberFormat="1" applyFont="1" applyBorder="1" applyAlignment="1">
      <alignment horizontal="left" vertical="center"/>
    </xf>
    <xf numFmtId="49" fontId="84" fillId="0" borderId="25" xfId="0" applyNumberFormat="1" applyFont="1" applyBorder="1" applyAlignment="1">
      <alignment horizontal="left" vertical="center"/>
    </xf>
    <xf numFmtId="49" fontId="84" fillId="0" borderId="26" xfId="0" applyNumberFormat="1" applyFont="1" applyBorder="1" applyAlignment="1">
      <alignment horizontal="left" vertical="center"/>
    </xf>
    <xf numFmtId="49" fontId="84" fillId="0" borderId="0" xfId="0" applyNumberFormat="1" applyFont="1" applyBorder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Alignment="1">
      <alignment vertical="center" wrapText="1"/>
    </xf>
    <xf numFmtId="164" fontId="78" fillId="0" borderId="0" xfId="0" applyNumberFormat="1" applyFont="1" applyBorder="1" applyAlignment="1">
      <alignment horizontal="center" vertical="center"/>
    </xf>
    <xf numFmtId="49" fontId="89" fillId="0" borderId="0" xfId="0" applyNumberFormat="1" applyFont="1" applyBorder="1" applyAlignment="1">
      <alignment horizontal="left" vertical="center"/>
    </xf>
    <xf numFmtId="0" fontId="89" fillId="0" borderId="0" xfId="0" applyFont="1" applyBorder="1" applyAlignment="1">
      <alignment horizontal="right" vertical="center"/>
    </xf>
    <xf numFmtId="0" fontId="77" fillId="0" borderId="18" xfId="0" applyFont="1" applyBorder="1" applyAlignment="1">
      <alignment horizontal="right" vertical="center"/>
    </xf>
    <xf numFmtId="0" fontId="77" fillId="0" borderId="0" xfId="0" applyFont="1" applyBorder="1" applyAlignment="1">
      <alignment horizontal="right" vertical="center"/>
    </xf>
    <xf numFmtId="0" fontId="90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right" vertical="center"/>
    </xf>
    <xf numFmtId="0" fontId="78" fillId="0" borderId="0" xfId="0" applyFont="1" applyBorder="1" applyAlignment="1">
      <alignment horizontal="right" vertical="center"/>
    </xf>
    <xf numFmtId="0" fontId="78" fillId="0" borderId="18" xfId="0" applyFont="1" applyBorder="1" applyAlignment="1">
      <alignment horizontal="right" vertical="center"/>
    </xf>
    <xf numFmtId="0" fontId="77" fillId="0" borderId="0" xfId="0" applyFont="1" applyBorder="1" applyAlignment="1">
      <alignment horizontal="center" vertical="center"/>
    </xf>
    <xf numFmtId="49" fontId="89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left" vertical="center" wrapText="1" indent="16"/>
    </xf>
    <xf numFmtId="0" fontId="78" fillId="0" borderId="20" xfId="0" applyFont="1" applyBorder="1" applyAlignment="1">
      <alignment horizontal="left" vertical="center" wrapText="1" indent="2"/>
    </xf>
    <xf numFmtId="0" fontId="83" fillId="0" borderId="20" xfId="0" applyFont="1" applyBorder="1" applyAlignment="1">
      <alignment horizontal="right" vertical="center" wrapText="1" indent="1"/>
    </xf>
    <xf numFmtId="0" fontId="89" fillId="0" borderId="20" xfId="0" applyFont="1" applyBorder="1" applyAlignment="1">
      <alignment horizontal="left" vertical="center" wrapText="1" indent="16"/>
    </xf>
    <xf numFmtId="0" fontId="89" fillId="0" borderId="20" xfId="0" applyFont="1" applyBorder="1" applyAlignment="1">
      <alignment horizontal="left" vertical="center" wrapText="1" indent="2"/>
    </xf>
    <xf numFmtId="49" fontId="5" fillId="0" borderId="0" xfId="0" applyNumberFormat="1" applyFont="1" applyBorder="1" applyAlignment="1">
      <alignment horizontal="left" vertical="center" wrapText="1"/>
    </xf>
    <xf numFmtId="49" fontId="77" fillId="0" borderId="0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vertical="center"/>
    </xf>
    <xf numFmtId="49" fontId="77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96" fillId="0" borderId="20" xfId="0" applyFont="1" applyBorder="1" applyAlignment="1">
      <alignment horizontal="center" vertical="center" textRotation="90" wrapText="1"/>
    </xf>
    <xf numFmtId="0" fontId="94" fillId="0" borderId="20" xfId="0" applyFont="1" applyBorder="1" applyAlignment="1">
      <alignment horizontal="right" vertical="center" wrapText="1" indent="1"/>
    </xf>
    <xf numFmtId="3" fontId="97" fillId="0" borderId="20" xfId="0" applyNumberFormat="1" applyFont="1" applyBorder="1" applyAlignment="1">
      <alignment horizontal="center" vertical="center"/>
    </xf>
    <xf numFmtId="3" fontId="98" fillId="0" borderId="20" xfId="0" applyNumberFormat="1" applyFont="1" applyBorder="1" applyAlignment="1">
      <alignment horizontal="center" vertical="center"/>
    </xf>
    <xf numFmtId="0" fontId="94" fillId="0" borderId="20" xfId="0" applyFont="1" applyBorder="1" applyAlignment="1">
      <alignment horizontal="left" vertical="center" wrapText="1" indent="16"/>
    </xf>
    <xf numFmtId="3" fontId="87" fillId="0" borderId="20" xfId="0" applyNumberFormat="1" applyFont="1" applyBorder="1" applyAlignment="1">
      <alignment horizontal="center" vertical="center"/>
    </xf>
    <xf numFmtId="3" fontId="99" fillId="0" borderId="20" xfId="0" applyNumberFormat="1" applyFont="1" applyBorder="1" applyAlignment="1">
      <alignment horizontal="center" vertical="center"/>
    </xf>
    <xf numFmtId="3" fontId="100" fillId="0" borderId="2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5" fillId="0" borderId="18" xfId="0" applyFont="1" applyBorder="1" applyAlignment="1">
      <alignment vertical="center"/>
    </xf>
    <xf numFmtId="0" fontId="94" fillId="0" borderId="20" xfId="0" applyFont="1" applyBorder="1" applyAlignment="1">
      <alignment horizontal="left" vertical="center" wrapText="1" indent="2"/>
    </xf>
    <xf numFmtId="0" fontId="94" fillId="0" borderId="0" xfId="0" applyFont="1" applyBorder="1" applyAlignment="1">
      <alignment horizontal="left" vertical="center" indent="2"/>
    </xf>
    <xf numFmtId="0" fontId="94" fillId="0" borderId="18" xfId="0" applyFont="1" applyBorder="1" applyAlignment="1">
      <alignment horizontal="left" vertical="center" indent="2"/>
    </xf>
    <xf numFmtId="3" fontId="86" fillId="0" borderId="20" xfId="0" applyNumberFormat="1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textRotation="90" wrapText="1"/>
    </xf>
    <xf numFmtId="0" fontId="94" fillId="0" borderId="20" xfId="0" applyFont="1" applyBorder="1" applyAlignment="1">
      <alignment horizontal="left" vertical="center" wrapText="1" indent="2"/>
    </xf>
    <xf numFmtId="0" fontId="95" fillId="0" borderId="20" xfId="0" applyFont="1" applyBorder="1" applyAlignment="1">
      <alignment horizontal="left" vertical="center" wrapText="1"/>
    </xf>
    <xf numFmtId="49" fontId="83" fillId="0" borderId="25" xfId="0" applyNumberFormat="1" applyFont="1" applyBorder="1" applyAlignment="1">
      <alignment horizontal="center" vertical="center"/>
    </xf>
    <xf numFmtId="49" fontId="83" fillId="0" borderId="26" xfId="0" applyNumberFormat="1" applyFont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 wrapText="1"/>
    </xf>
    <xf numFmtId="49" fontId="89" fillId="0" borderId="0" xfId="0" applyNumberFormat="1" applyFont="1" applyBorder="1" applyAlignment="1">
      <alignment horizontal="center" vertical="center"/>
    </xf>
    <xf numFmtId="49" fontId="83" fillId="0" borderId="0" xfId="0" applyNumberFormat="1" applyFont="1" applyBorder="1" applyAlignment="1">
      <alignment horizontal="center" vertical="center"/>
    </xf>
    <xf numFmtId="49" fontId="84" fillId="0" borderId="25" xfId="0" applyNumberFormat="1" applyFont="1" applyBorder="1" applyAlignment="1">
      <alignment horizontal="left" vertical="center"/>
    </xf>
    <xf numFmtId="49" fontId="84" fillId="0" borderId="26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49" fontId="84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 wrapText="1"/>
    </xf>
    <xf numFmtId="49" fontId="74" fillId="0" borderId="0" xfId="0" applyNumberFormat="1" applyFont="1" applyBorder="1" applyAlignment="1">
      <alignment horizontal="left" vertical="center" wrapText="1"/>
    </xf>
    <xf numFmtId="49" fontId="74" fillId="0" borderId="0" xfId="0" applyNumberFormat="1" applyFont="1" applyAlignment="1">
      <alignment horizontal="left" vertical="center" wrapText="1"/>
    </xf>
    <xf numFmtId="49" fontId="74" fillId="0" borderId="29" xfId="0" applyNumberFormat="1" applyFont="1" applyBorder="1" applyAlignment="1">
      <alignment horizontal="left" vertical="center" wrapText="1"/>
    </xf>
    <xf numFmtId="0" fontId="89" fillId="0" borderId="20" xfId="0" applyFont="1" applyBorder="1" applyAlignment="1">
      <alignment horizontal="left" vertical="center" wrapText="1" indent="2"/>
    </xf>
    <xf numFmtId="0" fontId="95" fillId="0" borderId="2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02" fillId="0" borderId="20" xfId="0" applyFont="1" applyBorder="1" applyAlignment="1">
      <alignment horizontal="left" vertical="center" wrapText="1" indent="16"/>
    </xf>
    <xf numFmtId="0" fontId="103" fillId="0" borderId="20" xfId="0" applyFont="1" applyBorder="1" applyAlignment="1">
      <alignment horizontal="left" vertical="center" wrapText="1" indent="16"/>
    </xf>
    <xf numFmtId="0" fontId="16" fillId="0" borderId="20" xfId="0" applyFont="1" applyBorder="1" applyAlignment="1">
      <alignment horizontal="left" vertical="center" wrapText="1" indent="2"/>
    </xf>
    <xf numFmtId="0" fontId="94" fillId="0" borderId="20" xfId="0" applyFont="1" applyBorder="1" applyAlignment="1">
      <alignment horizontal="left" vertical="center" wrapText="1" indent="2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right" vertical="center"/>
    </xf>
    <xf numFmtId="0" fontId="85" fillId="0" borderId="20" xfId="0" applyFont="1" applyBorder="1" applyAlignment="1">
      <alignment horizontal="left" vertical="center" wrapText="1" indent="16"/>
    </xf>
    <xf numFmtId="0" fontId="78" fillId="0" borderId="20" xfId="0" applyFont="1" applyBorder="1" applyAlignment="1">
      <alignment horizontal="left" vertical="center" wrapText="1" indent="2"/>
    </xf>
    <xf numFmtId="49" fontId="13" fillId="0" borderId="0" xfId="0" applyNumberFormat="1" applyFont="1" applyBorder="1" applyAlignment="1">
      <alignment horizontal="left" vertical="top" wrapText="1" shrinkToFit="1"/>
    </xf>
    <xf numFmtId="49" fontId="5" fillId="0" borderId="0" xfId="0" applyNumberFormat="1" applyFont="1" applyBorder="1" applyAlignment="1">
      <alignment horizontal="left" vertical="center" wrapText="1"/>
    </xf>
    <xf numFmtId="0" fontId="104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 horizontal="right" vertical="center"/>
    </xf>
    <xf numFmtId="0" fontId="78" fillId="0" borderId="0" xfId="0" applyFont="1" applyBorder="1" applyAlignment="1">
      <alignment horizontal="right" vertical="center"/>
    </xf>
    <xf numFmtId="0" fontId="78" fillId="0" borderId="18" xfId="0" applyFont="1" applyBorder="1" applyAlignment="1">
      <alignment horizontal="right" vertical="center"/>
    </xf>
    <xf numFmtId="0" fontId="87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35" xfId="0" applyFont="1" applyBorder="1" applyAlignment="1">
      <alignment horizontal="left" vertical="center" wrapText="1" indent="16"/>
    </xf>
    <xf numFmtId="0" fontId="85" fillId="0" borderId="25" xfId="0" applyFont="1" applyBorder="1" applyAlignment="1">
      <alignment horizontal="left" vertical="center" wrapText="1" indent="16"/>
    </xf>
    <xf numFmtId="0" fontId="85" fillId="0" borderId="36" xfId="0" applyFont="1" applyBorder="1" applyAlignment="1">
      <alignment horizontal="left" vertical="center" wrapText="1" indent="16"/>
    </xf>
    <xf numFmtId="0" fontId="78" fillId="0" borderId="23" xfId="0" applyFont="1" applyBorder="1" applyAlignment="1">
      <alignment horizontal="left" vertical="center" wrapText="1" indent="2"/>
    </xf>
    <xf numFmtId="0" fontId="78" fillId="0" borderId="18" xfId="0" applyFont="1" applyBorder="1" applyAlignment="1">
      <alignment horizontal="left" vertical="center" wrapText="1" indent="2"/>
    </xf>
    <xf numFmtId="0" fontId="78" fillId="0" borderId="37" xfId="0" applyFont="1" applyBorder="1" applyAlignment="1">
      <alignment horizontal="left" vertical="center" wrapText="1" indent="2"/>
    </xf>
    <xf numFmtId="0" fontId="85" fillId="0" borderId="23" xfId="0" applyFont="1" applyBorder="1" applyAlignment="1">
      <alignment horizontal="left" vertical="center" wrapText="1" indent="2"/>
    </xf>
    <xf numFmtId="0" fontId="85" fillId="0" borderId="18" xfId="0" applyFont="1" applyBorder="1" applyAlignment="1">
      <alignment horizontal="left" vertical="center" wrapText="1" indent="2"/>
    </xf>
    <xf numFmtId="0" fontId="85" fillId="0" borderId="37" xfId="0" applyFont="1" applyBorder="1" applyAlignment="1">
      <alignment horizontal="left" vertical="center" wrapText="1" indent="2"/>
    </xf>
    <xf numFmtId="49" fontId="89" fillId="0" borderId="25" xfId="0" applyNumberFormat="1" applyFont="1" applyBorder="1" applyAlignment="1">
      <alignment horizontal="left" vertical="center"/>
    </xf>
    <xf numFmtId="49" fontId="78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87" fillId="0" borderId="0" xfId="0" applyNumberFormat="1" applyFont="1" applyBorder="1" applyAlignment="1">
      <alignment horizontal="left" vertical="center"/>
    </xf>
    <xf numFmtId="0" fontId="105" fillId="0" borderId="0" xfId="0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 indent="16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%202016%20&#1086;&#1090;%2019.05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 (лечебная)"/>
      <sheetName val="ПРАЙС-ЛИСТ (лечебная) (20.11)"/>
      <sheetName val="ПРАЙС-ЛИСТ по 31.05"/>
      <sheetName val="ПРАЙС-ЛИСТ по 31.10"/>
      <sheetName val="ПРАЙС-ЛИСТ 01.06"/>
      <sheetName val="ПРАЙС-ЛИСТ (лечебная 10%)"/>
      <sheetName val="Коечный фонд"/>
      <sheetName val="Лист1"/>
      <sheetName val="Лист3"/>
    </sheetNames>
    <sheetDataSet>
      <sheetData sheetId="4">
        <row r="22">
          <cell r="B22">
            <v>1900</v>
          </cell>
          <cell r="C22">
            <v>2300</v>
          </cell>
          <cell r="D22">
            <v>2600</v>
          </cell>
          <cell r="E22">
            <v>2900</v>
          </cell>
          <cell r="F22">
            <v>3400</v>
          </cell>
          <cell r="G22">
            <v>3900</v>
          </cell>
          <cell r="H22">
            <v>1500</v>
          </cell>
          <cell r="I22">
            <v>1700</v>
          </cell>
          <cell r="J22">
            <v>2000</v>
          </cell>
          <cell r="K22" t="str">
            <v>-/-</v>
          </cell>
          <cell r="L22" t="str">
            <v>-/-</v>
          </cell>
          <cell r="M22" t="str">
            <v>-/-</v>
          </cell>
        </row>
        <row r="23">
          <cell r="B23">
            <v>1300</v>
          </cell>
          <cell r="C23">
            <v>1600</v>
          </cell>
          <cell r="D23">
            <v>1800</v>
          </cell>
          <cell r="H23">
            <v>1000</v>
          </cell>
          <cell r="I23">
            <v>1200</v>
          </cell>
          <cell r="J23">
            <v>1400</v>
          </cell>
          <cell r="K23">
            <v>3200</v>
          </cell>
          <cell r="L23">
            <v>3900</v>
          </cell>
          <cell r="M23">
            <v>4400</v>
          </cell>
        </row>
        <row r="24">
          <cell r="B24">
            <v>1500</v>
          </cell>
          <cell r="C24">
            <v>1900</v>
          </cell>
          <cell r="D24">
            <v>2100</v>
          </cell>
          <cell r="H24">
            <v>1200</v>
          </cell>
          <cell r="I24">
            <v>1400</v>
          </cell>
          <cell r="J24">
            <v>1700</v>
          </cell>
          <cell r="K24">
            <v>3400</v>
          </cell>
          <cell r="L24">
            <v>4200</v>
          </cell>
          <cell r="M24">
            <v>4700</v>
          </cell>
        </row>
        <row r="25">
          <cell r="B25">
            <v>1700</v>
          </cell>
          <cell r="C25">
            <v>2100</v>
          </cell>
          <cell r="D25">
            <v>2300</v>
          </cell>
          <cell r="H25">
            <v>1400</v>
          </cell>
          <cell r="I25">
            <v>1600</v>
          </cell>
          <cell r="J25">
            <v>1900</v>
          </cell>
          <cell r="K25">
            <v>3600</v>
          </cell>
          <cell r="L25">
            <v>4400</v>
          </cell>
          <cell r="M25">
            <v>4900</v>
          </cell>
        </row>
        <row r="28">
          <cell r="B28">
            <v>2000</v>
          </cell>
          <cell r="C28">
            <v>2400</v>
          </cell>
          <cell r="D28">
            <v>2700</v>
          </cell>
          <cell r="E28">
            <v>2900</v>
          </cell>
          <cell r="F28">
            <v>3600</v>
          </cell>
          <cell r="G28">
            <v>4100</v>
          </cell>
          <cell r="H28">
            <v>1600</v>
          </cell>
          <cell r="I28">
            <v>1800</v>
          </cell>
          <cell r="J28">
            <v>2100</v>
          </cell>
          <cell r="K28" t="str">
            <v>-/-</v>
          </cell>
          <cell r="L28" t="str">
            <v>-/-</v>
          </cell>
          <cell r="M28" t="str">
            <v>-/-</v>
          </cell>
        </row>
        <row r="29">
          <cell r="B29">
            <v>1400</v>
          </cell>
          <cell r="C29">
            <v>1700</v>
          </cell>
          <cell r="D29">
            <v>1900</v>
          </cell>
          <cell r="H29">
            <v>1000</v>
          </cell>
          <cell r="I29">
            <v>1300</v>
          </cell>
          <cell r="J29">
            <v>1500</v>
          </cell>
          <cell r="K29">
            <v>3400</v>
          </cell>
          <cell r="L29">
            <v>4100</v>
          </cell>
          <cell r="M29">
            <v>4600</v>
          </cell>
        </row>
        <row r="30">
          <cell r="B30">
            <v>1600</v>
          </cell>
          <cell r="C30">
            <v>1900</v>
          </cell>
          <cell r="D30">
            <v>2200</v>
          </cell>
          <cell r="H30">
            <v>1200</v>
          </cell>
          <cell r="I30">
            <v>1500</v>
          </cell>
          <cell r="J30">
            <v>1800</v>
          </cell>
          <cell r="K30">
            <v>3600</v>
          </cell>
          <cell r="L30">
            <v>4300</v>
          </cell>
          <cell r="M30">
            <v>4900</v>
          </cell>
        </row>
        <row r="31">
          <cell r="B31">
            <v>1800</v>
          </cell>
          <cell r="C31">
            <v>2200</v>
          </cell>
          <cell r="D31">
            <v>2400</v>
          </cell>
          <cell r="H31">
            <v>1400</v>
          </cell>
          <cell r="I31">
            <v>1700</v>
          </cell>
          <cell r="J31">
            <v>2000</v>
          </cell>
          <cell r="K31">
            <v>3800</v>
          </cell>
          <cell r="L31">
            <v>4600</v>
          </cell>
          <cell r="M31">
            <v>5100</v>
          </cell>
        </row>
        <row r="34">
          <cell r="B34">
            <v>2100</v>
          </cell>
          <cell r="C34">
            <v>2500</v>
          </cell>
          <cell r="D34">
            <v>2800</v>
          </cell>
          <cell r="E34">
            <v>2900</v>
          </cell>
          <cell r="F34">
            <v>3700</v>
          </cell>
          <cell r="G34">
            <v>4300</v>
          </cell>
          <cell r="H34">
            <v>1500</v>
          </cell>
          <cell r="I34">
            <v>1700</v>
          </cell>
          <cell r="J34">
            <v>2000</v>
          </cell>
          <cell r="K34" t="str">
            <v>-/-</v>
          </cell>
          <cell r="L34" t="str">
            <v>-/-</v>
          </cell>
          <cell r="M34" t="str">
            <v>-/-</v>
          </cell>
        </row>
        <row r="35">
          <cell r="B35">
            <v>1500</v>
          </cell>
          <cell r="C35">
            <v>1800</v>
          </cell>
          <cell r="D35">
            <v>2000</v>
          </cell>
          <cell r="H35">
            <v>1000</v>
          </cell>
          <cell r="I35">
            <v>1200</v>
          </cell>
          <cell r="J35">
            <v>1400</v>
          </cell>
          <cell r="K35">
            <v>3600</v>
          </cell>
          <cell r="L35">
            <v>4300</v>
          </cell>
          <cell r="M35">
            <v>4800</v>
          </cell>
        </row>
        <row r="36">
          <cell r="B36">
            <v>1700</v>
          </cell>
          <cell r="C36">
            <v>2000</v>
          </cell>
          <cell r="D36">
            <v>2300</v>
          </cell>
          <cell r="H36">
            <v>1200</v>
          </cell>
          <cell r="I36">
            <v>1400</v>
          </cell>
          <cell r="J36">
            <v>1700</v>
          </cell>
          <cell r="K36">
            <v>3800</v>
          </cell>
          <cell r="L36">
            <v>4500</v>
          </cell>
          <cell r="M36">
            <v>5100</v>
          </cell>
        </row>
        <row r="37">
          <cell r="B37">
            <v>1900</v>
          </cell>
          <cell r="C37">
            <v>2300</v>
          </cell>
          <cell r="D37">
            <v>2500</v>
          </cell>
          <cell r="H37">
            <v>1400</v>
          </cell>
          <cell r="I37">
            <v>1600</v>
          </cell>
          <cell r="J37">
            <v>1900</v>
          </cell>
          <cell r="K37">
            <v>4000</v>
          </cell>
          <cell r="L37">
            <v>4800</v>
          </cell>
          <cell r="M37">
            <v>5300</v>
          </cell>
        </row>
        <row r="40">
          <cell r="B40">
            <v>2300</v>
          </cell>
          <cell r="C40">
            <v>2700</v>
          </cell>
          <cell r="D40">
            <v>3000</v>
          </cell>
          <cell r="E40">
            <v>2900</v>
          </cell>
          <cell r="F40">
            <v>4000</v>
          </cell>
          <cell r="G40">
            <v>4700</v>
          </cell>
          <cell r="H40" t="str">
            <v>-/-</v>
          </cell>
          <cell r="I40" t="str">
            <v>-/-</v>
          </cell>
          <cell r="J40" t="str">
            <v>-/-</v>
          </cell>
          <cell r="K40" t="str">
            <v>-/-</v>
          </cell>
          <cell r="L40" t="str">
            <v>-/-</v>
          </cell>
          <cell r="M40" t="str">
            <v>-/-</v>
          </cell>
        </row>
        <row r="41">
          <cell r="B41">
            <v>1600</v>
          </cell>
          <cell r="C41">
            <v>1900</v>
          </cell>
          <cell r="D41">
            <v>2100</v>
          </cell>
          <cell r="H41" t="str">
            <v>-/-</v>
          </cell>
          <cell r="I41" t="str">
            <v>-/-</v>
          </cell>
          <cell r="J41" t="str">
            <v>-/-</v>
          </cell>
          <cell r="K41">
            <v>3900</v>
          </cell>
          <cell r="L41">
            <v>4600</v>
          </cell>
          <cell r="M41">
            <v>5100</v>
          </cell>
        </row>
        <row r="42">
          <cell r="B42">
            <v>1800</v>
          </cell>
          <cell r="C42">
            <v>2200</v>
          </cell>
          <cell r="D42">
            <v>2400</v>
          </cell>
          <cell r="H42" t="str">
            <v>-/-</v>
          </cell>
          <cell r="I42" t="str">
            <v>-/-</v>
          </cell>
          <cell r="J42" t="str">
            <v>-/-</v>
          </cell>
          <cell r="K42">
            <v>4100</v>
          </cell>
          <cell r="L42">
            <v>4900</v>
          </cell>
          <cell r="M42">
            <v>5400</v>
          </cell>
        </row>
        <row r="43">
          <cell r="B43">
            <v>2000</v>
          </cell>
          <cell r="C43">
            <v>2400</v>
          </cell>
          <cell r="D43">
            <v>2700</v>
          </cell>
          <cell r="H43" t="str">
            <v>-/-</v>
          </cell>
          <cell r="I43" t="str">
            <v>-/-</v>
          </cell>
          <cell r="J43" t="str">
            <v>-/-</v>
          </cell>
          <cell r="K43">
            <v>4300</v>
          </cell>
          <cell r="L43">
            <v>5100</v>
          </cell>
          <cell r="M43">
            <v>5700</v>
          </cell>
        </row>
        <row r="46">
          <cell r="B46">
            <v>2400</v>
          </cell>
          <cell r="C46">
            <v>2800</v>
          </cell>
          <cell r="D46">
            <v>3100</v>
          </cell>
          <cell r="E46">
            <v>2900</v>
          </cell>
          <cell r="F46">
            <v>4200</v>
          </cell>
          <cell r="G46">
            <v>4900</v>
          </cell>
          <cell r="H46" t="str">
            <v>-/-</v>
          </cell>
          <cell r="I46" t="str">
            <v>-/-</v>
          </cell>
          <cell r="J46" t="str">
            <v>-/-</v>
          </cell>
          <cell r="K46" t="str">
            <v>-/-</v>
          </cell>
          <cell r="L46" t="str">
            <v>-/-</v>
          </cell>
          <cell r="M46" t="str">
            <v>-/-</v>
          </cell>
        </row>
        <row r="47">
          <cell r="B47">
            <v>1700</v>
          </cell>
          <cell r="C47">
            <v>2000</v>
          </cell>
          <cell r="D47">
            <v>2200</v>
          </cell>
          <cell r="H47">
            <v>1000</v>
          </cell>
          <cell r="I47">
            <v>1500</v>
          </cell>
          <cell r="J47">
            <v>1700</v>
          </cell>
          <cell r="K47">
            <v>4100</v>
          </cell>
          <cell r="L47">
            <v>4800</v>
          </cell>
          <cell r="M47">
            <v>5300</v>
          </cell>
        </row>
        <row r="48">
          <cell r="B48">
            <v>1900</v>
          </cell>
          <cell r="C48">
            <v>2300</v>
          </cell>
          <cell r="D48">
            <v>2500</v>
          </cell>
          <cell r="H48">
            <v>1200</v>
          </cell>
          <cell r="I48">
            <v>1800</v>
          </cell>
          <cell r="J48">
            <v>2100</v>
          </cell>
          <cell r="K48">
            <v>4300</v>
          </cell>
          <cell r="L48">
            <v>5100</v>
          </cell>
          <cell r="M48">
            <v>5600</v>
          </cell>
        </row>
        <row r="49">
          <cell r="B49">
            <v>2200</v>
          </cell>
          <cell r="C49">
            <v>2500</v>
          </cell>
          <cell r="D49">
            <v>2800</v>
          </cell>
          <cell r="H49">
            <v>1400</v>
          </cell>
          <cell r="I49">
            <v>1900</v>
          </cell>
          <cell r="J49">
            <v>2300</v>
          </cell>
          <cell r="K49">
            <v>4600</v>
          </cell>
          <cell r="L49">
            <v>5300</v>
          </cell>
          <cell r="M49">
            <v>5900</v>
          </cell>
        </row>
        <row r="52">
          <cell r="B52">
            <v>2500</v>
          </cell>
          <cell r="C52">
            <v>2900</v>
          </cell>
          <cell r="D52">
            <v>3200</v>
          </cell>
          <cell r="E52" t="str">
            <v>-/-</v>
          </cell>
          <cell r="F52" t="str">
            <v>-/-</v>
          </cell>
          <cell r="G52" t="str">
            <v>-/-</v>
          </cell>
          <cell r="H52" t="str">
            <v>-/-</v>
          </cell>
          <cell r="I52" t="str">
            <v>-/-</v>
          </cell>
          <cell r="J52" t="str">
            <v>-/-</v>
          </cell>
          <cell r="K52" t="str">
            <v>-/-</v>
          </cell>
          <cell r="L52" t="str">
            <v>-/-</v>
          </cell>
          <cell r="M52" t="str">
            <v>-/-</v>
          </cell>
        </row>
        <row r="53">
          <cell r="B53" t="str">
            <v>-/-</v>
          </cell>
          <cell r="C53" t="str">
            <v>-/-</v>
          </cell>
          <cell r="D53" t="str">
            <v>-/-</v>
          </cell>
          <cell r="H53">
            <v>1000</v>
          </cell>
          <cell r="I53">
            <v>1200</v>
          </cell>
          <cell r="J53">
            <v>1400</v>
          </cell>
          <cell r="K53">
            <v>3500</v>
          </cell>
          <cell r="L53">
            <v>4100</v>
          </cell>
          <cell r="M53">
            <v>4600</v>
          </cell>
        </row>
        <row r="54">
          <cell r="B54" t="str">
            <v>-/-</v>
          </cell>
          <cell r="C54" t="str">
            <v>-/-</v>
          </cell>
          <cell r="D54" t="str">
            <v>-/-</v>
          </cell>
          <cell r="H54">
            <v>1200</v>
          </cell>
          <cell r="I54">
            <v>1400</v>
          </cell>
          <cell r="J54">
            <v>1700</v>
          </cell>
          <cell r="K54">
            <v>3700</v>
          </cell>
          <cell r="L54">
            <v>4300</v>
          </cell>
          <cell r="M54">
            <v>4900</v>
          </cell>
        </row>
        <row r="55">
          <cell r="B55" t="str">
            <v>-/-</v>
          </cell>
          <cell r="C55" t="str">
            <v>-/-</v>
          </cell>
          <cell r="D55" t="str">
            <v>-/-</v>
          </cell>
          <cell r="H55">
            <v>1400</v>
          </cell>
          <cell r="I55">
            <v>1600</v>
          </cell>
          <cell r="J55">
            <v>1900</v>
          </cell>
          <cell r="K55">
            <v>3900</v>
          </cell>
          <cell r="L55">
            <v>4500</v>
          </cell>
          <cell r="M55">
            <v>5100</v>
          </cell>
        </row>
        <row r="58">
          <cell r="B58">
            <v>2600</v>
          </cell>
          <cell r="C58">
            <v>3000</v>
          </cell>
          <cell r="D58">
            <v>3300</v>
          </cell>
          <cell r="E58" t="str">
            <v>-/-</v>
          </cell>
          <cell r="F58" t="str">
            <v>-/-</v>
          </cell>
          <cell r="G58" t="str">
            <v>-/-</v>
          </cell>
          <cell r="H58" t="str">
            <v>-/-</v>
          </cell>
          <cell r="I58" t="str">
            <v>-/-</v>
          </cell>
          <cell r="J58" t="str">
            <v>-/-</v>
          </cell>
          <cell r="K58" t="str">
            <v>-/-</v>
          </cell>
          <cell r="L58" t="str">
            <v>-/-</v>
          </cell>
          <cell r="M58" t="str">
            <v>-/-</v>
          </cell>
        </row>
        <row r="59">
          <cell r="B59" t="str">
            <v>-/-</v>
          </cell>
          <cell r="C59" t="str">
            <v>-/-</v>
          </cell>
          <cell r="D59" t="str">
            <v>-/-</v>
          </cell>
          <cell r="H59">
            <v>1000</v>
          </cell>
          <cell r="I59">
            <v>1200</v>
          </cell>
          <cell r="J59">
            <v>1400</v>
          </cell>
          <cell r="K59">
            <v>3600</v>
          </cell>
          <cell r="L59">
            <v>4200</v>
          </cell>
          <cell r="M59">
            <v>4700</v>
          </cell>
        </row>
        <row r="60">
          <cell r="B60" t="str">
            <v>-/-</v>
          </cell>
          <cell r="C60" t="str">
            <v>-/-</v>
          </cell>
          <cell r="D60" t="str">
            <v>-/-</v>
          </cell>
          <cell r="H60">
            <v>1200</v>
          </cell>
          <cell r="I60">
            <v>1400</v>
          </cell>
          <cell r="J60">
            <v>1700</v>
          </cell>
          <cell r="K60">
            <v>3800</v>
          </cell>
          <cell r="L60">
            <v>4400</v>
          </cell>
          <cell r="M60">
            <v>5000</v>
          </cell>
        </row>
        <row r="61">
          <cell r="B61" t="str">
            <v>-/-</v>
          </cell>
          <cell r="C61" t="str">
            <v>-/-</v>
          </cell>
          <cell r="D61" t="str">
            <v>-/-</v>
          </cell>
          <cell r="H61">
            <v>1400</v>
          </cell>
          <cell r="I61">
            <v>1600</v>
          </cell>
          <cell r="J61">
            <v>1900</v>
          </cell>
          <cell r="K61">
            <v>4000</v>
          </cell>
          <cell r="L61">
            <v>4600</v>
          </cell>
          <cell r="M61">
            <v>5200</v>
          </cell>
        </row>
        <row r="64">
          <cell r="B64">
            <v>2500</v>
          </cell>
          <cell r="C64">
            <v>2900</v>
          </cell>
          <cell r="D64">
            <v>3200</v>
          </cell>
          <cell r="E64">
            <v>2900</v>
          </cell>
          <cell r="F64">
            <v>4300</v>
          </cell>
          <cell r="G64">
            <v>5000</v>
          </cell>
          <cell r="H64">
            <v>1900</v>
          </cell>
          <cell r="I64">
            <v>2100</v>
          </cell>
          <cell r="J64">
            <v>2500</v>
          </cell>
          <cell r="K64" t="str">
            <v>-/-</v>
          </cell>
          <cell r="L64" t="str">
            <v>-/-</v>
          </cell>
          <cell r="M64" t="str">
            <v>-/-</v>
          </cell>
        </row>
        <row r="65">
          <cell r="B65">
            <v>1800</v>
          </cell>
          <cell r="C65">
            <v>2100</v>
          </cell>
          <cell r="D65">
            <v>2300</v>
          </cell>
          <cell r="H65">
            <v>1000</v>
          </cell>
          <cell r="I65">
            <v>1500</v>
          </cell>
          <cell r="J65">
            <v>1800</v>
          </cell>
          <cell r="K65">
            <v>4300</v>
          </cell>
          <cell r="L65">
            <v>5000</v>
          </cell>
          <cell r="M65">
            <v>5500</v>
          </cell>
        </row>
        <row r="66">
          <cell r="B66">
            <v>2000</v>
          </cell>
          <cell r="C66">
            <v>2300</v>
          </cell>
          <cell r="D66">
            <v>2600</v>
          </cell>
          <cell r="H66">
            <v>1200</v>
          </cell>
          <cell r="I66">
            <v>1800</v>
          </cell>
          <cell r="J66">
            <v>2100</v>
          </cell>
          <cell r="K66">
            <v>4500</v>
          </cell>
          <cell r="L66">
            <v>5200</v>
          </cell>
          <cell r="M66">
            <v>5800</v>
          </cell>
        </row>
        <row r="67">
          <cell r="B67">
            <v>2300</v>
          </cell>
          <cell r="C67">
            <v>2600</v>
          </cell>
          <cell r="D67">
            <v>2900</v>
          </cell>
          <cell r="H67">
            <v>1400</v>
          </cell>
          <cell r="I67">
            <v>2000</v>
          </cell>
          <cell r="J67">
            <v>2300</v>
          </cell>
          <cell r="K67">
            <v>4800</v>
          </cell>
          <cell r="L67">
            <v>5500</v>
          </cell>
          <cell r="M67">
            <v>6100</v>
          </cell>
        </row>
        <row r="70">
          <cell r="B70">
            <v>2700</v>
          </cell>
          <cell r="C70">
            <v>3100</v>
          </cell>
          <cell r="D70">
            <v>3400</v>
          </cell>
          <cell r="E70">
            <v>2900</v>
          </cell>
          <cell r="F70">
            <v>4600</v>
          </cell>
          <cell r="G70">
            <v>5400</v>
          </cell>
          <cell r="H70">
            <v>2000</v>
          </cell>
          <cell r="I70">
            <v>2300</v>
          </cell>
          <cell r="J70">
            <v>2600</v>
          </cell>
          <cell r="K70" t="str">
            <v>-/-</v>
          </cell>
          <cell r="L70" t="str">
            <v>-/-</v>
          </cell>
          <cell r="M70" t="str">
            <v>-/-</v>
          </cell>
        </row>
        <row r="71">
          <cell r="B71">
            <v>1900</v>
          </cell>
          <cell r="C71">
            <v>2200</v>
          </cell>
          <cell r="D71">
            <v>2400</v>
          </cell>
          <cell r="H71">
            <v>1000</v>
          </cell>
          <cell r="I71">
            <v>1600</v>
          </cell>
          <cell r="J71">
            <v>1900</v>
          </cell>
          <cell r="K71">
            <v>4600</v>
          </cell>
          <cell r="L71">
            <v>5300</v>
          </cell>
          <cell r="M71">
            <v>5800</v>
          </cell>
        </row>
        <row r="72">
          <cell r="B72">
            <v>2200</v>
          </cell>
          <cell r="C72">
            <v>2500</v>
          </cell>
          <cell r="D72">
            <v>2800</v>
          </cell>
          <cell r="H72">
            <v>1200</v>
          </cell>
          <cell r="I72">
            <v>1900</v>
          </cell>
          <cell r="J72">
            <v>2300</v>
          </cell>
          <cell r="K72">
            <v>4900</v>
          </cell>
          <cell r="L72">
            <v>5600</v>
          </cell>
          <cell r="M72">
            <v>6200</v>
          </cell>
        </row>
        <row r="73">
          <cell r="B73">
            <v>2400</v>
          </cell>
          <cell r="C73">
            <v>2800</v>
          </cell>
          <cell r="D73">
            <v>3100</v>
          </cell>
          <cell r="H73">
            <v>1400</v>
          </cell>
          <cell r="I73">
            <v>2200</v>
          </cell>
          <cell r="J73">
            <v>2500</v>
          </cell>
          <cell r="K73">
            <v>5100</v>
          </cell>
          <cell r="L73">
            <v>5900</v>
          </cell>
          <cell r="M73">
            <v>6500</v>
          </cell>
        </row>
        <row r="76">
          <cell r="B76">
            <v>3300</v>
          </cell>
          <cell r="C76">
            <v>3700</v>
          </cell>
          <cell r="D76">
            <v>4000</v>
          </cell>
          <cell r="E76">
            <v>2900</v>
          </cell>
          <cell r="F76">
            <v>5500</v>
          </cell>
          <cell r="G76">
            <v>6400</v>
          </cell>
          <cell r="H76">
            <v>2400</v>
          </cell>
          <cell r="I76">
            <v>2700</v>
          </cell>
          <cell r="J76">
            <v>3000</v>
          </cell>
          <cell r="K76" t="str">
            <v>-/-</v>
          </cell>
          <cell r="L76" t="str">
            <v>-/-</v>
          </cell>
          <cell r="M76" t="str">
            <v>-/-</v>
          </cell>
        </row>
        <row r="77">
          <cell r="B77">
            <v>2300</v>
          </cell>
          <cell r="C77">
            <v>2600</v>
          </cell>
          <cell r="D77">
            <v>2800</v>
          </cell>
          <cell r="H77">
            <v>1000</v>
          </cell>
          <cell r="I77">
            <v>1900</v>
          </cell>
          <cell r="J77">
            <v>2100</v>
          </cell>
          <cell r="K77">
            <v>5600</v>
          </cell>
          <cell r="L77">
            <v>6300</v>
          </cell>
          <cell r="M77">
            <v>6800</v>
          </cell>
        </row>
        <row r="78">
          <cell r="B78">
            <v>2700</v>
          </cell>
          <cell r="C78">
            <v>3000</v>
          </cell>
          <cell r="D78">
            <v>3200</v>
          </cell>
          <cell r="H78">
            <v>1200</v>
          </cell>
          <cell r="I78">
            <v>2300</v>
          </cell>
          <cell r="J78">
            <v>2600</v>
          </cell>
          <cell r="K78">
            <v>6000</v>
          </cell>
          <cell r="L78">
            <v>6700</v>
          </cell>
          <cell r="M78">
            <v>7200</v>
          </cell>
        </row>
        <row r="79">
          <cell r="B79">
            <v>3000</v>
          </cell>
          <cell r="C79">
            <v>3300</v>
          </cell>
          <cell r="D79">
            <v>3600</v>
          </cell>
          <cell r="H79">
            <v>1400</v>
          </cell>
          <cell r="I79">
            <v>2600</v>
          </cell>
          <cell r="J79">
            <v>2800</v>
          </cell>
          <cell r="K79">
            <v>6300</v>
          </cell>
          <cell r="L79">
            <v>7000</v>
          </cell>
          <cell r="M79">
            <v>7600</v>
          </cell>
        </row>
        <row r="82">
          <cell r="B82">
            <v>3500</v>
          </cell>
          <cell r="C82">
            <v>3900</v>
          </cell>
          <cell r="D82">
            <v>4200</v>
          </cell>
          <cell r="E82">
            <v>2900</v>
          </cell>
          <cell r="F82">
            <v>5800</v>
          </cell>
          <cell r="G82">
            <v>6800</v>
          </cell>
          <cell r="H82">
            <v>2600</v>
          </cell>
          <cell r="I82">
            <v>2800</v>
          </cell>
          <cell r="J82">
            <v>3100</v>
          </cell>
          <cell r="K82" t="str">
            <v>-/-</v>
          </cell>
          <cell r="L82" t="str">
            <v>-/-</v>
          </cell>
          <cell r="M82" t="str">
            <v>-/-</v>
          </cell>
        </row>
        <row r="83">
          <cell r="B83">
            <v>2500</v>
          </cell>
          <cell r="C83">
            <v>2800</v>
          </cell>
          <cell r="D83">
            <v>3000</v>
          </cell>
          <cell r="H83">
            <v>1000</v>
          </cell>
          <cell r="I83">
            <v>2000</v>
          </cell>
          <cell r="J83">
            <v>2200</v>
          </cell>
          <cell r="K83">
            <v>6000</v>
          </cell>
          <cell r="L83">
            <v>6700</v>
          </cell>
          <cell r="M83">
            <v>7200</v>
          </cell>
        </row>
        <row r="84">
          <cell r="B84">
            <v>2800</v>
          </cell>
          <cell r="C84">
            <v>3100</v>
          </cell>
          <cell r="D84">
            <v>3400</v>
          </cell>
          <cell r="H84">
            <v>1200</v>
          </cell>
          <cell r="I84">
            <v>2400</v>
          </cell>
          <cell r="J84">
            <v>2700</v>
          </cell>
          <cell r="K84">
            <v>6300</v>
          </cell>
          <cell r="L84">
            <v>7000</v>
          </cell>
          <cell r="M84">
            <v>7600</v>
          </cell>
        </row>
        <row r="85">
          <cell r="B85">
            <v>3200</v>
          </cell>
          <cell r="C85">
            <v>3500</v>
          </cell>
          <cell r="D85">
            <v>3800</v>
          </cell>
          <cell r="H85">
            <v>1400</v>
          </cell>
          <cell r="I85">
            <v>2700</v>
          </cell>
          <cell r="J85">
            <v>3000</v>
          </cell>
          <cell r="K85">
            <v>6700</v>
          </cell>
          <cell r="L85">
            <v>7400</v>
          </cell>
          <cell r="M85">
            <v>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34"/>
  <sheetViews>
    <sheetView tabSelected="1" view="pageBreakPreview" zoomScale="40" zoomScaleNormal="30" zoomScaleSheetLayoutView="40" zoomScalePageLayoutView="37" workbookViewId="0" topLeftCell="A1">
      <selection activeCell="A88" sqref="A88:M88"/>
    </sheetView>
  </sheetViews>
  <sheetFormatPr defaultColWidth="9.140625" defaultRowHeight="15"/>
  <cols>
    <col min="1" max="1" width="63.140625" style="57" customWidth="1"/>
    <col min="2" max="2" width="28.28125" style="53" customWidth="1"/>
    <col min="3" max="3" width="25.8515625" style="54" customWidth="1"/>
    <col min="4" max="4" width="24.421875" style="55" customWidth="1"/>
    <col min="5" max="5" width="22.57421875" style="53" customWidth="1"/>
    <col min="6" max="6" width="22.57421875" style="54" customWidth="1"/>
    <col min="7" max="7" width="25.57421875" style="56" customWidth="1"/>
    <col min="8" max="8" width="28.57421875" style="53" customWidth="1"/>
    <col min="9" max="9" width="34.57421875" style="54" customWidth="1"/>
    <col min="10" max="10" width="29.28125" style="55" customWidth="1"/>
    <col min="11" max="11" width="8.8515625" style="1" customWidth="1"/>
    <col min="12" max="13" width="9.140625" style="1" hidden="1" customWidth="1"/>
    <col min="14" max="38" width="9.140625" style="1" customWidth="1"/>
    <col min="39" max="16384" width="9.140625" style="57" customWidth="1"/>
  </cols>
  <sheetData>
    <row r="1" spans="2:10" s="1" customFormat="1" ht="25.5">
      <c r="B1" s="2"/>
      <c r="D1" s="3"/>
      <c r="E1" s="2"/>
      <c r="F1" s="146" t="s">
        <v>66</v>
      </c>
      <c r="G1" s="146"/>
      <c r="H1" s="146"/>
      <c r="I1" s="146"/>
      <c r="J1" s="146"/>
    </row>
    <row r="2" spans="2:10" s="1" customFormat="1" ht="24.75">
      <c r="B2" s="2"/>
      <c r="D2" s="3"/>
      <c r="E2" s="2"/>
      <c r="H2" s="78"/>
      <c r="I2" s="72"/>
      <c r="J2" s="72" t="s">
        <v>1</v>
      </c>
    </row>
    <row r="3" spans="2:10" s="1" customFormat="1" ht="23.25" customHeight="1">
      <c r="B3" s="2"/>
      <c r="D3" s="3"/>
      <c r="E3" s="2"/>
      <c r="H3" s="79"/>
      <c r="I3" s="141" t="s">
        <v>63</v>
      </c>
      <c r="J3" s="141"/>
    </row>
    <row r="4" spans="2:10" s="1" customFormat="1" ht="24.75">
      <c r="B4" s="2"/>
      <c r="E4" s="140" t="s">
        <v>3</v>
      </c>
      <c r="F4" s="140"/>
      <c r="G4" s="140"/>
      <c r="H4" s="140"/>
      <c r="I4" s="140"/>
      <c r="J4" s="140"/>
    </row>
    <row r="5" spans="2:10" s="1" customFormat="1" ht="24.75">
      <c r="B5" s="2"/>
      <c r="D5" s="3"/>
      <c r="E5" s="2"/>
      <c r="H5" s="80"/>
      <c r="I5" s="73"/>
      <c r="J5" s="74" t="s">
        <v>4</v>
      </c>
    </row>
    <row r="6" spans="2:10" s="1" customFormat="1" ht="22.5">
      <c r="B6" s="2"/>
      <c r="D6" s="3"/>
      <c r="E6" s="2"/>
      <c r="H6" s="70"/>
      <c r="I6" s="70"/>
      <c r="J6" s="70"/>
    </row>
    <row r="7" spans="1:10" s="5" customFormat="1" ht="45" customHeight="1">
      <c r="A7" s="176" t="s">
        <v>67</v>
      </c>
      <c r="B7" s="132"/>
      <c r="C7" s="132"/>
      <c r="D7" s="132"/>
      <c r="E7" s="132"/>
      <c r="F7" s="132"/>
      <c r="G7" s="132"/>
      <c r="H7" s="132"/>
      <c r="I7" s="132"/>
      <c r="J7" s="75"/>
    </row>
    <row r="8" spans="1:38" s="6" customFormat="1" ht="39" customHeight="1">
      <c r="A8" s="132" t="s">
        <v>68</v>
      </c>
      <c r="B8" s="132"/>
      <c r="C8" s="132"/>
      <c r="D8" s="132"/>
      <c r="E8" s="132"/>
      <c r="F8" s="132"/>
      <c r="G8" s="132"/>
      <c r="H8" s="132"/>
      <c r="I8" s="132"/>
      <c r="J8" s="7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6" customFormat="1" ht="39" customHeight="1">
      <c r="A9" s="133" t="s">
        <v>65</v>
      </c>
      <c r="B9" s="133"/>
      <c r="C9" s="133"/>
      <c r="D9" s="133"/>
      <c r="E9" s="133"/>
      <c r="F9" s="133"/>
      <c r="G9" s="133"/>
      <c r="H9" s="133"/>
      <c r="I9" s="133"/>
      <c r="J9" s="7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7" customFormat="1" ht="28.5" customHeight="1">
      <c r="A10" s="119" t="s">
        <v>70</v>
      </c>
      <c r="B10" s="134" t="s">
        <v>69</v>
      </c>
      <c r="C10" s="134"/>
      <c r="D10" s="134"/>
      <c r="E10" s="134"/>
      <c r="F10" s="134"/>
      <c r="G10" s="134"/>
      <c r="H10" s="134"/>
      <c r="I10" s="134"/>
      <c r="J10" s="13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11" customFormat="1" ht="78.75" customHeight="1">
      <c r="A11" s="119"/>
      <c r="B11" s="118" t="s">
        <v>71</v>
      </c>
      <c r="C11" s="119"/>
      <c r="D11" s="119"/>
      <c r="E11" s="118" t="s">
        <v>72</v>
      </c>
      <c r="F11" s="119"/>
      <c r="G11" s="119"/>
      <c r="H11" s="118" t="s">
        <v>73</v>
      </c>
      <c r="I11" s="119"/>
      <c r="J11" s="11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219" s="12" customFormat="1" ht="274.5" customHeight="1">
      <c r="A12" s="119"/>
      <c r="B12" s="98" t="s">
        <v>74</v>
      </c>
      <c r="C12" s="113" t="s">
        <v>75</v>
      </c>
      <c r="D12" s="98" t="s">
        <v>76</v>
      </c>
      <c r="E12" s="98" t="s">
        <v>74</v>
      </c>
      <c r="F12" s="113" t="s">
        <v>75</v>
      </c>
      <c r="G12" s="98" t="s">
        <v>76</v>
      </c>
      <c r="H12" s="98" t="s">
        <v>74</v>
      </c>
      <c r="I12" s="113" t="s">
        <v>75</v>
      </c>
      <c r="J12" s="98" t="s">
        <v>76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</row>
    <row r="13" spans="1:219" s="24" customFormat="1" ht="46.5" customHeight="1" hidden="1" thickBot="1">
      <c r="A13" s="119"/>
      <c r="B13" s="84"/>
      <c r="C13" s="85"/>
      <c r="D13" s="86"/>
      <c r="E13" s="84"/>
      <c r="F13" s="85"/>
      <c r="G13" s="86" t="s">
        <v>64</v>
      </c>
      <c r="H13" s="84"/>
      <c r="I13" s="85"/>
      <c r="J13" s="86" t="s">
        <v>64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0"/>
      <c r="AP13" s="21"/>
      <c r="AQ13" s="22"/>
      <c r="AR13" s="22"/>
      <c r="AS13" s="22"/>
      <c r="AT13" s="20"/>
      <c r="AU13" s="21"/>
      <c r="AV13" s="22"/>
      <c r="AW13" s="22"/>
      <c r="AX13" s="22"/>
      <c r="AY13" s="20"/>
      <c r="AZ13" s="21"/>
      <c r="BA13" s="22"/>
      <c r="BB13" s="22"/>
      <c r="BC13" s="22"/>
      <c r="BD13" s="20"/>
      <c r="BE13" s="21"/>
      <c r="BF13" s="22"/>
      <c r="BG13" s="22"/>
      <c r="BH13" s="22"/>
      <c r="BI13" s="20"/>
      <c r="BJ13" s="21"/>
      <c r="BK13" s="22"/>
      <c r="BL13" s="22"/>
      <c r="BM13" s="22"/>
      <c r="BN13" s="20"/>
      <c r="BO13" s="21"/>
      <c r="BP13" s="22"/>
      <c r="BQ13" s="22"/>
      <c r="BR13" s="22"/>
      <c r="BS13" s="20"/>
      <c r="BT13" s="21"/>
      <c r="BU13" s="22"/>
      <c r="BV13" s="22"/>
      <c r="BW13" s="22"/>
      <c r="BX13" s="20"/>
      <c r="BY13" s="21"/>
      <c r="BZ13" s="22"/>
      <c r="CA13" s="22"/>
      <c r="CB13" s="22"/>
      <c r="CC13" s="20"/>
      <c r="CD13" s="21"/>
      <c r="CE13" s="22"/>
      <c r="CF13" s="22"/>
      <c r="CG13" s="22"/>
      <c r="CH13" s="20"/>
      <c r="CI13" s="21"/>
      <c r="CJ13" s="22"/>
      <c r="CK13" s="22"/>
      <c r="CL13" s="22"/>
      <c r="CM13" s="20"/>
      <c r="CN13" s="21"/>
      <c r="CO13" s="22"/>
      <c r="CP13" s="22"/>
      <c r="CQ13" s="22"/>
      <c r="CR13" s="20"/>
      <c r="CS13" s="21"/>
      <c r="CT13" s="22"/>
      <c r="CU13" s="22"/>
      <c r="CV13" s="22"/>
      <c r="CW13" s="20"/>
      <c r="CX13" s="21"/>
      <c r="CY13" s="22"/>
      <c r="CZ13" s="22"/>
      <c r="DA13" s="22"/>
      <c r="DB13" s="20"/>
      <c r="DC13" s="21"/>
      <c r="DD13" s="22"/>
      <c r="DE13" s="22"/>
      <c r="DF13" s="22"/>
      <c r="DG13" s="20"/>
      <c r="DH13" s="21"/>
      <c r="DI13" s="22"/>
      <c r="DJ13" s="22"/>
      <c r="DK13" s="22"/>
      <c r="DL13" s="20"/>
      <c r="DM13" s="21"/>
      <c r="DN13" s="22"/>
      <c r="DO13" s="22"/>
      <c r="DP13" s="22"/>
      <c r="DQ13" s="20"/>
      <c r="DR13" s="21"/>
      <c r="DS13" s="22"/>
      <c r="DT13" s="22"/>
      <c r="DU13" s="22"/>
      <c r="DV13" s="20"/>
      <c r="DW13" s="21"/>
      <c r="DX13" s="22"/>
      <c r="DY13" s="22"/>
      <c r="DZ13" s="22"/>
      <c r="EA13" s="20"/>
      <c r="EB13" s="21"/>
      <c r="EC13" s="22"/>
      <c r="ED13" s="22"/>
      <c r="EE13" s="22"/>
      <c r="EF13" s="20"/>
      <c r="EG13" s="21"/>
      <c r="EH13" s="22"/>
      <c r="EI13" s="22"/>
      <c r="EJ13" s="22"/>
      <c r="EK13" s="20"/>
      <c r="EL13" s="21"/>
      <c r="EM13" s="22"/>
      <c r="EN13" s="22"/>
      <c r="EO13" s="22"/>
      <c r="EP13" s="20"/>
      <c r="EQ13" s="21"/>
      <c r="ER13" s="22"/>
      <c r="ES13" s="22"/>
      <c r="ET13" s="22"/>
      <c r="EU13" s="20"/>
      <c r="EV13" s="21"/>
      <c r="EW13" s="22"/>
      <c r="EX13" s="22"/>
      <c r="EY13" s="22"/>
      <c r="EZ13" s="20"/>
      <c r="FA13" s="21"/>
      <c r="FB13" s="22"/>
      <c r="FC13" s="22"/>
      <c r="FD13" s="22"/>
      <c r="FE13" s="20"/>
      <c r="FF13" s="21"/>
      <c r="FG13" s="22"/>
      <c r="FH13" s="22"/>
      <c r="FI13" s="22"/>
      <c r="FJ13" s="20"/>
      <c r="FK13" s="21"/>
      <c r="FL13" s="22"/>
      <c r="FM13" s="22"/>
      <c r="FN13" s="22"/>
      <c r="FO13" s="20"/>
      <c r="FP13" s="21"/>
      <c r="FQ13" s="22"/>
      <c r="FR13" s="22"/>
      <c r="FS13" s="22"/>
      <c r="FT13" s="20"/>
      <c r="FU13" s="21"/>
      <c r="FV13" s="22"/>
      <c r="FW13" s="22"/>
      <c r="FX13" s="22"/>
      <c r="FY13" s="20"/>
      <c r="FZ13" s="21"/>
      <c r="GA13" s="22"/>
      <c r="GB13" s="22"/>
      <c r="GC13" s="22"/>
      <c r="GD13" s="20"/>
      <c r="GE13" s="21"/>
      <c r="GF13" s="22"/>
      <c r="GG13" s="22"/>
      <c r="GH13" s="22"/>
      <c r="GI13" s="20"/>
      <c r="GJ13" s="21"/>
      <c r="GK13" s="22"/>
      <c r="GL13" s="22"/>
      <c r="GM13" s="22"/>
      <c r="GN13" s="20"/>
      <c r="GO13" s="21"/>
      <c r="GP13" s="22"/>
      <c r="GQ13" s="22"/>
      <c r="GR13" s="22"/>
      <c r="GS13" s="20"/>
      <c r="GT13" s="21"/>
      <c r="GU13" s="22"/>
      <c r="GV13" s="22"/>
      <c r="GW13" s="22"/>
      <c r="GX13" s="20"/>
      <c r="GY13" s="21"/>
      <c r="GZ13" s="22"/>
      <c r="HA13" s="22"/>
      <c r="HB13" s="22"/>
      <c r="HC13" s="20"/>
      <c r="HD13" s="21"/>
      <c r="HE13" s="22"/>
      <c r="HF13" s="22"/>
      <c r="HG13" s="22"/>
      <c r="HH13" s="20"/>
      <c r="HI13" s="21"/>
      <c r="HJ13" s="22"/>
      <c r="HK13" s="22"/>
    </row>
    <row r="14" spans="1:10" s="25" customFormat="1" ht="21" customHeight="1" hidden="1" thickTop="1">
      <c r="A14" s="142" t="s">
        <v>17</v>
      </c>
      <c r="B14" s="142"/>
      <c r="C14" s="142"/>
      <c r="D14" s="142"/>
      <c r="E14" s="142"/>
      <c r="F14" s="142"/>
      <c r="G14" s="142"/>
      <c r="H14" s="142"/>
      <c r="I14" s="142"/>
      <c r="J14" s="87"/>
    </row>
    <row r="15" spans="1:38" s="26" customFormat="1" ht="21" customHeight="1" hidden="1">
      <c r="A15" s="143" t="s">
        <v>18</v>
      </c>
      <c r="B15" s="143"/>
      <c r="C15" s="143"/>
      <c r="D15" s="143"/>
      <c r="E15" s="143"/>
      <c r="F15" s="143"/>
      <c r="G15" s="143"/>
      <c r="H15" s="143"/>
      <c r="I15" s="143"/>
      <c r="J15" s="8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s="24" customFormat="1" ht="18" customHeight="1" hidden="1">
      <c r="A16" s="89" t="s">
        <v>19</v>
      </c>
      <c r="B16" s="29">
        <v>1600</v>
      </c>
      <c r="C16" s="30">
        <v>1900</v>
      </c>
      <c r="D16" s="29">
        <v>2200</v>
      </c>
      <c r="E16" s="31" t="s">
        <v>20</v>
      </c>
      <c r="F16" s="32" t="s">
        <v>20</v>
      </c>
      <c r="G16" s="31" t="s">
        <v>20</v>
      </c>
      <c r="H16" s="31" t="s">
        <v>20</v>
      </c>
      <c r="I16" s="30">
        <v>1400</v>
      </c>
      <c r="J16" s="29">
        <v>1600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s="24" customFormat="1" ht="18" customHeight="1" hidden="1">
      <c r="A17" s="89" t="s">
        <v>21</v>
      </c>
      <c r="B17" s="32">
        <v>1100</v>
      </c>
      <c r="C17" s="31">
        <v>1300</v>
      </c>
      <c r="D17" s="32">
        <v>1500</v>
      </c>
      <c r="E17" s="31" t="s">
        <v>20</v>
      </c>
      <c r="F17" s="32" t="s">
        <v>20</v>
      </c>
      <c r="G17" s="31" t="s">
        <v>20</v>
      </c>
      <c r="H17" s="31" t="s">
        <v>20</v>
      </c>
      <c r="I17" s="31">
        <v>1000</v>
      </c>
      <c r="J17" s="32">
        <v>1100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s="24" customFormat="1" ht="18" customHeight="1" hidden="1">
      <c r="A18" s="89" t="s">
        <v>22</v>
      </c>
      <c r="B18" s="32">
        <v>1300</v>
      </c>
      <c r="C18" s="31">
        <v>1500</v>
      </c>
      <c r="D18" s="32">
        <v>1800</v>
      </c>
      <c r="E18" s="31" t="s">
        <v>20</v>
      </c>
      <c r="F18" s="32" t="s">
        <v>20</v>
      </c>
      <c r="G18" s="31" t="s">
        <v>20</v>
      </c>
      <c r="H18" s="31" t="s">
        <v>20</v>
      </c>
      <c r="I18" s="31">
        <v>1200</v>
      </c>
      <c r="J18" s="32">
        <v>1300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40" customFormat="1" ht="18" customHeight="1" hidden="1" thickBot="1">
      <c r="A19" s="89" t="s">
        <v>23</v>
      </c>
      <c r="B19" s="32">
        <v>1500</v>
      </c>
      <c r="C19" s="31">
        <v>1700</v>
      </c>
      <c r="D19" s="32">
        <v>2000</v>
      </c>
      <c r="E19" s="31" t="s">
        <v>20</v>
      </c>
      <c r="F19" s="32" t="s">
        <v>20</v>
      </c>
      <c r="G19" s="31" t="s">
        <v>20</v>
      </c>
      <c r="H19" s="31" t="s">
        <v>20</v>
      </c>
      <c r="I19" s="31">
        <v>1400</v>
      </c>
      <c r="J19" s="32">
        <v>1500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10" s="25" customFormat="1" ht="31.5" customHeight="1">
      <c r="A20" s="136" t="s">
        <v>77</v>
      </c>
      <c r="B20" s="136"/>
      <c r="C20" s="136"/>
      <c r="D20" s="136"/>
      <c r="E20" s="136"/>
      <c r="F20" s="136"/>
      <c r="G20" s="136"/>
      <c r="H20" s="136"/>
      <c r="I20" s="136"/>
      <c r="J20" s="90"/>
    </row>
    <row r="21" spans="1:38" s="26" customFormat="1" ht="24" customHeight="1" hidden="1">
      <c r="A21" s="130"/>
      <c r="B21" s="130"/>
      <c r="C21" s="130"/>
      <c r="D21" s="130"/>
      <c r="E21" s="130"/>
      <c r="F21" s="130"/>
      <c r="G21" s="130"/>
      <c r="H21" s="130"/>
      <c r="I21" s="130"/>
      <c r="J21" s="9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8" s="24" customFormat="1" ht="37.5" customHeight="1">
      <c r="A22" s="99" t="s">
        <v>78</v>
      </c>
      <c r="B22" s="103">
        <v>2150</v>
      </c>
      <c r="C22" s="103">
        <v>2550</v>
      </c>
      <c r="D22" s="103">
        <v>2850</v>
      </c>
      <c r="E22" s="103">
        <v>3150</v>
      </c>
      <c r="F22" s="103">
        <v>3650</v>
      </c>
      <c r="G22" s="103">
        <v>3950</v>
      </c>
      <c r="H22" s="103">
        <v>1750</v>
      </c>
      <c r="I22" s="103">
        <v>1950</v>
      </c>
      <c r="J22" s="103">
        <v>2250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1:38" s="24" customFormat="1" ht="39" customHeight="1">
      <c r="A23" s="99" t="s">
        <v>80</v>
      </c>
      <c r="B23" s="104">
        <v>1400</v>
      </c>
      <c r="C23" s="104">
        <v>1700</v>
      </c>
      <c r="D23" s="104">
        <v>1900</v>
      </c>
      <c r="E23" s="100" t="s">
        <v>20</v>
      </c>
      <c r="F23" s="101" t="s">
        <v>20</v>
      </c>
      <c r="G23" s="100" t="s">
        <v>20</v>
      </c>
      <c r="H23" s="104">
        <v>1100</v>
      </c>
      <c r="I23" s="104">
        <v>1300</v>
      </c>
      <c r="J23" s="104">
        <v>1500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s="24" customFormat="1" ht="33.75" customHeight="1">
      <c r="A24" s="99" t="s">
        <v>81</v>
      </c>
      <c r="B24" s="104">
        <v>1600</v>
      </c>
      <c r="C24" s="104">
        <v>2000</v>
      </c>
      <c r="D24" s="104">
        <v>2200</v>
      </c>
      <c r="E24" s="100" t="s">
        <v>20</v>
      </c>
      <c r="F24" s="101" t="s">
        <v>20</v>
      </c>
      <c r="G24" s="100" t="s">
        <v>20</v>
      </c>
      <c r="H24" s="104">
        <v>1300</v>
      </c>
      <c r="I24" s="104">
        <v>1500</v>
      </c>
      <c r="J24" s="104">
        <v>1800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s="40" customFormat="1" ht="35.25" customHeight="1">
      <c r="A25" s="99" t="s">
        <v>82</v>
      </c>
      <c r="B25" s="104">
        <v>1800</v>
      </c>
      <c r="C25" s="104">
        <v>2200</v>
      </c>
      <c r="D25" s="104">
        <v>2400</v>
      </c>
      <c r="E25" s="100" t="s">
        <v>20</v>
      </c>
      <c r="F25" s="101" t="s">
        <v>20</v>
      </c>
      <c r="G25" s="100" t="s">
        <v>20</v>
      </c>
      <c r="H25" s="104">
        <v>1500</v>
      </c>
      <c r="I25" s="104">
        <v>1700</v>
      </c>
      <c r="J25" s="104">
        <v>2000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10" s="25" customFormat="1" ht="51" customHeight="1">
      <c r="A26" s="136" t="s">
        <v>79</v>
      </c>
      <c r="B26" s="136"/>
      <c r="C26" s="136"/>
      <c r="D26" s="136"/>
      <c r="E26" s="136"/>
      <c r="F26" s="136"/>
      <c r="G26" s="136"/>
      <c r="H26" s="136"/>
      <c r="I26" s="136"/>
      <c r="J26" s="102"/>
    </row>
    <row r="27" spans="1:38" s="26" customFormat="1" ht="24" customHeight="1" hidden="1">
      <c r="A27" s="130"/>
      <c r="B27" s="130"/>
      <c r="C27" s="130"/>
      <c r="D27" s="130"/>
      <c r="E27" s="130"/>
      <c r="F27" s="130"/>
      <c r="G27" s="130"/>
      <c r="H27" s="130"/>
      <c r="I27" s="130"/>
      <c r="J27" s="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s="24" customFormat="1" ht="24" customHeight="1">
      <c r="A28" s="99" t="s">
        <v>78</v>
      </c>
      <c r="B28" s="103">
        <v>2250</v>
      </c>
      <c r="C28" s="103">
        <v>2650</v>
      </c>
      <c r="D28" s="103">
        <v>2950</v>
      </c>
      <c r="E28" s="103">
        <v>3250</v>
      </c>
      <c r="F28" s="103">
        <v>3850</v>
      </c>
      <c r="G28" s="103">
        <v>4150</v>
      </c>
      <c r="H28" s="103">
        <v>1850</v>
      </c>
      <c r="I28" s="103">
        <v>2050</v>
      </c>
      <c r="J28" s="103">
        <v>2350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s="24" customFormat="1" ht="26.25" customHeight="1">
      <c r="A29" s="99" t="s">
        <v>80</v>
      </c>
      <c r="B29" s="104">
        <v>1500</v>
      </c>
      <c r="C29" s="104">
        <v>1800</v>
      </c>
      <c r="D29" s="104">
        <v>2000</v>
      </c>
      <c r="E29" s="104" t="s">
        <v>20</v>
      </c>
      <c r="F29" s="105" t="s">
        <v>20</v>
      </c>
      <c r="G29" s="104" t="s">
        <v>20</v>
      </c>
      <c r="H29" s="104">
        <v>1100</v>
      </c>
      <c r="I29" s="104">
        <v>1400</v>
      </c>
      <c r="J29" s="104">
        <v>1600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s="24" customFormat="1" ht="24" customHeight="1">
      <c r="A30" s="99" t="s">
        <v>81</v>
      </c>
      <c r="B30" s="104">
        <v>1700</v>
      </c>
      <c r="C30" s="104">
        <v>2000</v>
      </c>
      <c r="D30" s="104">
        <v>2300</v>
      </c>
      <c r="E30" s="104" t="s">
        <v>20</v>
      </c>
      <c r="F30" s="105" t="s">
        <v>20</v>
      </c>
      <c r="G30" s="104" t="s">
        <v>20</v>
      </c>
      <c r="H30" s="104">
        <v>1300</v>
      </c>
      <c r="I30" s="104">
        <v>1600</v>
      </c>
      <c r="J30" s="104">
        <v>1900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s="40" customFormat="1" ht="24" customHeight="1">
      <c r="A31" s="99" t="s">
        <v>82</v>
      </c>
      <c r="B31" s="104">
        <v>1900</v>
      </c>
      <c r="C31" s="104">
        <v>2300</v>
      </c>
      <c r="D31" s="104">
        <v>2500</v>
      </c>
      <c r="E31" s="104" t="s">
        <v>20</v>
      </c>
      <c r="F31" s="105" t="s">
        <v>20</v>
      </c>
      <c r="G31" s="104" t="s">
        <v>20</v>
      </c>
      <c r="H31" s="104">
        <v>1500</v>
      </c>
      <c r="I31" s="104">
        <v>1800</v>
      </c>
      <c r="J31" s="104">
        <v>2100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10" s="25" customFormat="1" ht="85.5" customHeight="1">
      <c r="A32" s="136" t="s">
        <v>83</v>
      </c>
      <c r="B32" s="136"/>
      <c r="C32" s="136"/>
      <c r="D32" s="136"/>
      <c r="E32" s="136"/>
      <c r="F32" s="136"/>
      <c r="G32" s="136"/>
      <c r="H32" s="136"/>
      <c r="I32" s="136"/>
      <c r="J32" s="90"/>
    </row>
    <row r="33" spans="1:38" s="26" customFormat="1" ht="41.25" customHeight="1" hidden="1">
      <c r="A33" s="130"/>
      <c r="B33" s="130"/>
      <c r="C33" s="130"/>
      <c r="D33" s="130"/>
      <c r="E33" s="130"/>
      <c r="F33" s="130"/>
      <c r="G33" s="130"/>
      <c r="H33" s="130"/>
      <c r="I33" s="130"/>
      <c r="J33" s="91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s="111" customFormat="1" ht="54.75" customHeight="1">
      <c r="A34" s="138" t="s">
        <v>84</v>
      </c>
      <c r="B34" s="139"/>
      <c r="C34" s="139"/>
      <c r="D34" s="139"/>
      <c r="E34" s="139"/>
      <c r="F34" s="139"/>
      <c r="G34" s="139"/>
      <c r="H34" s="139"/>
      <c r="I34" s="139"/>
      <c r="J34" s="114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</row>
    <row r="35" spans="1:38" s="107" customFormat="1" ht="28.5" customHeight="1">
      <c r="A35" s="99" t="s">
        <v>78</v>
      </c>
      <c r="B35" s="103">
        <v>2650</v>
      </c>
      <c r="C35" s="103">
        <v>3050</v>
      </c>
      <c r="D35" s="103">
        <v>3350</v>
      </c>
      <c r="E35" s="103">
        <v>3850</v>
      </c>
      <c r="F35" s="103">
        <v>4450</v>
      </c>
      <c r="G35" s="103">
        <v>4750</v>
      </c>
      <c r="H35" s="103">
        <v>2150</v>
      </c>
      <c r="I35" s="103">
        <v>2350</v>
      </c>
      <c r="J35" s="103">
        <v>2650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</row>
    <row r="36" spans="1:38" s="107" customFormat="1" ht="33" customHeight="1">
      <c r="A36" s="99" t="s">
        <v>80</v>
      </c>
      <c r="B36" s="104">
        <v>1700</v>
      </c>
      <c r="C36" s="104">
        <v>2000</v>
      </c>
      <c r="D36" s="104">
        <v>2200</v>
      </c>
      <c r="E36" s="104" t="s">
        <v>20</v>
      </c>
      <c r="F36" s="105" t="s">
        <v>20</v>
      </c>
      <c r="G36" s="104" t="s">
        <v>20</v>
      </c>
      <c r="H36" s="104">
        <v>1100</v>
      </c>
      <c r="I36" s="104">
        <v>1600</v>
      </c>
      <c r="J36" s="104">
        <v>1800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</row>
    <row r="37" spans="1:38" s="107" customFormat="1" ht="24" customHeight="1">
      <c r="A37" s="99" t="s">
        <v>81</v>
      </c>
      <c r="B37" s="104">
        <v>1900</v>
      </c>
      <c r="C37" s="104">
        <v>2300</v>
      </c>
      <c r="D37" s="104">
        <v>2500</v>
      </c>
      <c r="E37" s="104" t="s">
        <v>20</v>
      </c>
      <c r="F37" s="105" t="s">
        <v>20</v>
      </c>
      <c r="G37" s="104" t="s">
        <v>20</v>
      </c>
      <c r="H37" s="104">
        <v>1300</v>
      </c>
      <c r="I37" s="104">
        <v>1900</v>
      </c>
      <c r="J37" s="104">
        <v>2200</v>
      </c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</row>
    <row r="38" spans="1:38" s="108" customFormat="1" ht="24" customHeight="1">
      <c r="A38" s="99" t="s">
        <v>82</v>
      </c>
      <c r="B38" s="104">
        <v>2100</v>
      </c>
      <c r="C38" s="104">
        <v>2500</v>
      </c>
      <c r="D38" s="104">
        <v>2800</v>
      </c>
      <c r="E38" s="104" t="s">
        <v>20</v>
      </c>
      <c r="F38" s="105" t="s">
        <v>20</v>
      </c>
      <c r="G38" s="104" t="s">
        <v>20</v>
      </c>
      <c r="H38" s="104">
        <v>1500</v>
      </c>
      <c r="I38" s="104">
        <v>2000</v>
      </c>
      <c r="J38" s="104">
        <v>2300</v>
      </c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</row>
    <row r="39" spans="1:10" s="25" customFormat="1" ht="33.75" customHeight="1">
      <c r="A39" s="177" t="s">
        <v>85</v>
      </c>
      <c r="B39" s="137"/>
      <c r="C39" s="137"/>
      <c r="D39" s="137"/>
      <c r="E39" s="137"/>
      <c r="F39" s="137"/>
      <c r="G39" s="137"/>
      <c r="H39" s="137"/>
      <c r="I39" s="137"/>
      <c r="J39" s="90"/>
    </row>
    <row r="40" spans="1:38" s="26" customFormat="1" ht="24" customHeight="1" hidden="1">
      <c r="A40" s="130"/>
      <c r="B40" s="130"/>
      <c r="C40" s="130"/>
      <c r="D40" s="130"/>
      <c r="E40" s="130"/>
      <c r="F40" s="130"/>
      <c r="G40" s="130"/>
      <c r="H40" s="130"/>
      <c r="I40" s="130"/>
      <c r="J40" s="91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s="107" customFormat="1" ht="33" customHeight="1">
      <c r="A41" s="99" t="s">
        <v>78</v>
      </c>
      <c r="B41" s="103">
        <v>2550</v>
      </c>
      <c r="C41" s="103">
        <v>2950</v>
      </c>
      <c r="D41" s="103">
        <v>3250</v>
      </c>
      <c r="E41" s="103">
        <v>3650</v>
      </c>
      <c r="F41" s="103">
        <v>4250</v>
      </c>
      <c r="G41" s="103">
        <v>4550</v>
      </c>
      <c r="H41" s="103" t="str">
        <f>'[1]ПРАЙС-ЛИСТ 01.06'!H40</f>
        <v>-/-</v>
      </c>
      <c r="I41" s="112" t="str">
        <f>'[1]ПРАЙС-ЛИСТ 01.06'!I40</f>
        <v>-/-</v>
      </c>
      <c r="J41" s="103" t="str">
        <f>'[1]ПРАЙС-ЛИСТ 01.06'!J40</f>
        <v>-/-</v>
      </c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</row>
    <row r="42" spans="1:38" s="107" customFormat="1" ht="31.5" customHeight="1">
      <c r="A42" s="99" t="s">
        <v>80</v>
      </c>
      <c r="B42" s="104">
        <v>1700</v>
      </c>
      <c r="C42" s="104">
        <v>2000</v>
      </c>
      <c r="D42" s="104">
        <v>2200</v>
      </c>
      <c r="E42" s="104" t="s">
        <v>20</v>
      </c>
      <c r="F42" s="105" t="s">
        <v>20</v>
      </c>
      <c r="G42" s="104" t="s">
        <v>20</v>
      </c>
      <c r="H42" s="104" t="str">
        <f>'[1]ПРАЙС-ЛИСТ 01.06'!H41</f>
        <v>-/-</v>
      </c>
      <c r="I42" s="105" t="str">
        <f>'[1]ПРАЙС-ЛИСТ 01.06'!I41</f>
        <v>-/-</v>
      </c>
      <c r="J42" s="104" t="str">
        <f>'[1]ПРАЙС-ЛИСТ 01.06'!J41</f>
        <v>-/-</v>
      </c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</row>
    <row r="43" spans="1:38" s="107" customFormat="1" ht="24" customHeight="1">
      <c r="A43" s="99" t="s">
        <v>81</v>
      </c>
      <c r="B43" s="104">
        <v>1900</v>
      </c>
      <c r="C43" s="104">
        <v>2300</v>
      </c>
      <c r="D43" s="104">
        <v>2500</v>
      </c>
      <c r="E43" s="104" t="s">
        <v>20</v>
      </c>
      <c r="F43" s="105" t="s">
        <v>20</v>
      </c>
      <c r="G43" s="104" t="s">
        <v>20</v>
      </c>
      <c r="H43" s="104" t="str">
        <f>'[1]ПРАЙС-ЛИСТ 01.06'!H42</f>
        <v>-/-</v>
      </c>
      <c r="I43" s="105" t="str">
        <f>'[1]ПРАЙС-ЛИСТ 01.06'!I42</f>
        <v>-/-</v>
      </c>
      <c r="J43" s="104" t="str">
        <f>'[1]ПРАЙС-ЛИСТ 01.06'!J42</f>
        <v>-/-</v>
      </c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</row>
    <row r="44" spans="1:38" s="108" customFormat="1" ht="24" customHeight="1">
      <c r="A44" s="99" t="s">
        <v>82</v>
      </c>
      <c r="B44" s="104">
        <v>2100</v>
      </c>
      <c r="C44" s="104">
        <v>2500</v>
      </c>
      <c r="D44" s="104">
        <v>2800</v>
      </c>
      <c r="E44" s="104" t="s">
        <v>20</v>
      </c>
      <c r="F44" s="105" t="s">
        <v>20</v>
      </c>
      <c r="G44" s="104" t="s">
        <v>20</v>
      </c>
      <c r="H44" s="104" t="str">
        <f>'[1]ПРАЙС-ЛИСТ 01.06'!H43</f>
        <v>-/-</v>
      </c>
      <c r="I44" s="105" t="str">
        <f>'[1]ПРАЙС-ЛИСТ 01.06'!I43</f>
        <v>-/-</v>
      </c>
      <c r="J44" s="104" t="str">
        <f>'[1]ПРАЙС-ЛИСТ 01.06'!J43</f>
        <v>-/-</v>
      </c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</row>
    <row r="45" spans="1:10" s="25" customFormat="1" ht="35.25" customHeight="1">
      <c r="A45" s="177" t="s">
        <v>86</v>
      </c>
      <c r="B45" s="137"/>
      <c r="C45" s="137"/>
      <c r="D45" s="137"/>
      <c r="E45" s="137"/>
      <c r="F45" s="137"/>
      <c r="G45" s="137"/>
      <c r="H45" s="137"/>
      <c r="I45" s="137"/>
      <c r="J45" s="90"/>
    </row>
    <row r="46" spans="1:38" s="26" customFormat="1" ht="24" customHeight="1" hidden="1">
      <c r="A46" s="130"/>
      <c r="B46" s="130"/>
      <c r="C46" s="130"/>
      <c r="D46" s="130"/>
      <c r="E46" s="130"/>
      <c r="F46" s="130"/>
      <c r="G46" s="130"/>
      <c r="H46" s="130"/>
      <c r="I46" s="130"/>
      <c r="J46" s="91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spans="1:10" s="1" customFormat="1" ht="54" customHeight="1">
      <c r="A47" s="115" t="s">
        <v>87</v>
      </c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38" s="107" customFormat="1" ht="40.5" customHeight="1">
      <c r="A48" s="99" t="s">
        <v>78</v>
      </c>
      <c r="B48" s="103">
        <v>2650</v>
      </c>
      <c r="C48" s="103">
        <v>3050</v>
      </c>
      <c r="D48" s="103">
        <v>3350</v>
      </c>
      <c r="E48" s="103">
        <v>3850</v>
      </c>
      <c r="F48" s="103">
        <v>4450</v>
      </c>
      <c r="G48" s="103">
        <v>4750</v>
      </c>
      <c r="H48" s="103" t="str">
        <f>'[1]ПРАЙС-ЛИСТ 01.06'!H46</f>
        <v>-/-</v>
      </c>
      <c r="I48" s="112" t="str">
        <f>'[1]ПРАЙС-ЛИСТ 01.06'!I46</f>
        <v>-/-</v>
      </c>
      <c r="J48" s="103" t="str">
        <f>'[1]ПРАЙС-ЛИСТ 01.06'!J46</f>
        <v>-/-</v>
      </c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</row>
    <row r="49" spans="1:38" s="107" customFormat="1" ht="24" customHeight="1">
      <c r="A49" s="99" t="s">
        <v>80</v>
      </c>
      <c r="B49" s="104">
        <v>1800</v>
      </c>
      <c r="C49" s="104">
        <v>2100</v>
      </c>
      <c r="D49" s="104">
        <v>2300</v>
      </c>
      <c r="E49" s="104" t="s">
        <v>20</v>
      </c>
      <c r="F49" s="105" t="s">
        <v>20</v>
      </c>
      <c r="G49" s="104" t="s">
        <v>20</v>
      </c>
      <c r="H49" s="104">
        <v>1100</v>
      </c>
      <c r="I49" s="104">
        <v>1600</v>
      </c>
      <c r="J49" s="104">
        <v>1800</v>
      </c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</row>
    <row r="50" spans="1:38" s="107" customFormat="1" ht="24" customHeight="1">
      <c r="A50" s="99" t="s">
        <v>81</v>
      </c>
      <c r="B50" s="104">
        <v>2000</v>
      </c>
      <c r="C50" s="104">
        <v>2400</v>
      </c>
      <c r="D50" s="104">
        <v>2600</v>
      </c>
      <c r="E50" s="104" t="s">
        <v>20</v>
      </c>
      <c r="F50" s="105" t="s">
        <v>20</v>
      </c>
      <c r="G50" s="104" t="s">
        <v>20</v>
      </c>
      <c r="H50" s="104">
        <v>1300</v>
      </c>
      <c r="I50" s="104">
        <v>1900</v>
      </c>
      <c r="J50" s="104">
        <v>2200</v>
      </c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</row>
    <row r="51" spans="1:38" s="108" customFormat="1" ht="24" customHeight="1">
      <c r="A51" s="99" t="s">
        <v>82</v>
      </c>
      <c r="B51" s="104">
        <v>2200</v>
      </c>
      <c r="C51" s="104">
        <v>2600</v>
      </c>
      <c r="D51" s="104">
        <v>2900</v>
      </c>
      <c r="E51" s="104" t="s">
        <v>20</v>
      </c>
      <c r="F51" s="105" t="s">
        <v>20</v>
      </c>
      <c r="G51" s="104" t="s">
        <v>20</v>
      </c>
      <c r="H51" s="104">
        <v>1500</v>
      </c>
      <c r="I51" s="104">
        <v>2000</v>
      </c>
      <c r="J51" s="104">
        <v>2400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</row>
    <row r="52" spans="1:10" s="25" customFormat="1" ht="35.25" customHeight="1">
      <c r="A52" s="136" t="s">
        <v>88</v>
      </c>
      <c r="B52" s="137"/>
      <c r="C52" s="137"/>
      <c r="D52" s="137"/>
      <c r="E52" s="137"/>
      <c r="F52" s="137"/>
      <c r="G52" s="137"/>
      <c r="H52" s="137"/>
      <c r="I52" s="137"/>
      <c r="J52" s="90"/>
    </row>
    <row r="53" spans="1:38" s="107" customFormat="1" ht="24" customHeight="1">
      <c r="A53" s="99" t="s">
        <v>78</v>
      </c>
      <c r="B53" s="103">
        <v>2850</v>
      </c>
      <c r="C53" s="103">
        <v>3250</v>
      </c>
      <c r="D53" s="103">
        <v>3550</v>
      </c>
      <c r="E53" s="103" t="str">
        <f>'[1]ПРАЙС-ЛИСТ 01.06'!E58</f>
        <v>-/-</v>
      </c>
      <c r="F53" s="103" t="str">
        <f>'[1]ПРАЙС-ЛИСТ 01.06'!F58</f>
        <v>-/-</v>
      </c>
      <c r="G53" s="103" t="str">
        <f>'[1]ПРАЙС-ЛИСТ 01.06'!G58</f>
        <v>-/-</v>
      </c>
      <c r="H53" s="103" t="str">
        <f>'[1]ПРАЙС-ЛИСТ 01.06'!H58</f>
        <v>-/-</v>
      </c>
      <c r="I53" s="103" t="str">
        <f>'[1]ПРАЙС-ЛИСТ 01.06'!I58</f>
        <v>-/-</v>
      </c>
      <c r="J53" s="103" t="str">
        <f>'[1]ПРАЙС-ЛИСТ 01.06'!J58</f>
        <v>-/-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</row>
    <row r="54" spans="1:38" s="107" customFormat="1" ht="24" customHeight="1">
      <c r="A54" s="99" t="s">
        <v>80</v>
      </c>
      <c r="B54" s="104" t="str">
        <f>'[1]ПРАЙС-ЛИСТ 01.06'!B59</f>
        <v>-/-</v>
      </c>
      <c r="C54" s="105" t="str">
        <f>'[1]ПРАЙС-ЛИСТ 01.06'!C59</f>
        <v>-/-</v>
      </c>
      <c r="D54" s="104" t="str">
        <f>'[1]ПРАЙС-ЛИСТ 01.06'!D59</f>
        <v>-/-</v>
      </c>
      <c r="E54" s="104" t="s">
        <v>20</v>
      </c>
      <c r="F54" s="105" t="s">
        <v>20</v>
      </c>
      <c r="G54" s="104" t="s">
        <v>20</v>
      </c>
      <c r="H54" s="104">
        <v>1100</v>
      </c>
      <c r="I54" s="104">
        <v>1300</v>
      </c>
      <c r="J54" s="104">
        <v>1500</v>
      </c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</row>
    <row r="55" spans="1:38" s="107" customFormat="1" ht="24" customHeight="1">
      <c r="A55" s="99" t="s">
        <v>81</v>
      </c>
      <c r="B55" s="104" t="str">
        <f>'[1]ПРАЙС-ЛИСТ 01.06'!B60</f>
        <v>-/-</v>
      </c>
      <c r="C55" s="105" t="str">
        <f>'[1]ПРАЙС-ЛИСТ 01.06'!C60</f>
        <v>-/-</v>
      </c>
      <c r="D55" s="104" t="str">
        <f>'[1]ПРАЙС-ЛИСТ 01.06'!D60</f>
        <v>-/-</v>
      </c>
      <c r="E55" s="104" t="s">
        <v>20</v>
      </c>
      <c r="F55" s="105" t="s">
        <v>20</v>
      </c>
      <c r="G55" s="104" t="s">
        <v>20</v>
      </c>
      <c r="H55" s="104">
        <v>1300</v>
      </c>
      <c r="I55" s="104">
        <v>1500</v>
      </c>
      <c r="J55" s="104">
        <v>1800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</row>
    <row r="56" spans="1:38" s="108" customFormat="1" ht="35.25" customHeight="1">
      <c r="A56" s="99" t="s">
        <v>82</v>
      </c>
      <c r="B56" s="104" t="str">
        <f>'[1]ПРАЙС-ЛИСТ 01.06'!B61</f>
        <v>-/-</v>
      </c>
      <c r="C56" s="105" t="str">
        <f>'[1]ПРАЙС-ЛИСТ 01.06'!C61</f>
        <v>-/-</v>
      </c>
      <c r="D56" s="104" t="str">
        <f>'[1]ПРАЙС-ЛИСТ 01.06'!D61</f>
        <v>-/-</v>
      </c>
      <c r="E56" s="104" t="s">
        <v>20</v>
      </c>
      <c r="F56" s="105" t="s">
        <v>20</v>
      </c>
      <c r="G56" s="104" t="s">
        <v>20</v>
      </c>
      <c r="H56" s="104">
        <v>1500</v>
      </c>
      <c r="I56" s="104">
        <v>1700</v>
      </c>
      <c r="J56" s="104">
        <v>2000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</row>
    <row r="57" spans="1:10" s="25" customFormat="1" ht="42.75" customHeight="1">
      <c r="A57" s="136" t="s">
        <v>89</v>
      </c>
      <c r="B57" s="137"/>
      <c r="C57" s="137"/>
      <c r="D57" s="137"/>
      <c r="E57" s="137"/>
      <c r="F57" s="137"/>
      <c r="G57" s="137"/>
      <c r="H57" s="137"/>
      <c r="I57" s="137"/>
      <c r="J57" s="90"/>
    </row>
    <row r="58" spans="1:38" s="111" customFormat="1" ht="54.75" customHeight="1">
      <c r="A58" s="138" t="s">
        <v>87</v>
      </c>
      <c r="B58" s="139"/>
      <c r="C58" s="139"/>
      <c r="D58" s="139"/>
      <c r="E58" s="139"/>
      <c r="F58" s="139"/>
      <c r="G58" s="139"/>
      <c r="H58" s="139"/>
      <c r="I58" s="139"/>
      <c r="J58" s="109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</row>
    <row r="59" spans="1:38" s="107" customFormat="1" ht="24" customHeight="1">
      <c r="A59" s="99" t="s">
        <v>78</v>
      </c>
      <c r="B59" s="103">
        <v>2750</v>
      </c>
      <c r="C59" s="103">
        <v>3150</v>
      </c>
      <c r="D59" s="103">
        <v>3450</v>
      </c>
      <c r="E59" s="103">
        <v>4050</v>
      </c>
      <c r="F59" s="103">
        <v>4550</v>
      </c>
      <c r="G59" s="103">
        <v>4850</v>
      </c>
      <c r="H59" s="103">
        <v>2150</v>
      </c>
      <c r="I59" s="103">
        <v>2350</v>
      </c>
      <c r="J59" s="103">
        <v>2650</v>
      </c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</row>
    <row r="60" spans="1:38" s="107" customFormat="1" ht="24" customHeight="1">
      <c r="A60" s="99" t="s">
        <v>80</v>
      </c>
      <c r="B60" s="104">
        <v>1900</v>
      </c>
      <c r="C60" s="104">
        <v>2200</v>
      </c>
      <c r="D60" s="104">
        <v>2400</v>
      </c>
      <c r="E60" s="104" t="s">
        <v>20</v>
      </c>
      <c r="F60" s="105" t="s">
        <v>20</v>
      </c>
      <c r="G60" s="104" t="s">
        <v>20</v>
      </c>
      <c r="H60" s="104">
        <v>1100</v>
      </c>
      <c r="I60" s="104">
        <v>1600</v>
      </c>
      <c r="J60" s="104">
        <v>1900</v>
      </c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</row>
    <row r="61" spans="1:38" s="107" customFormat="1" ht="24" customHeight="1">
      <c r="A61" s="99" t="s">
        <v>81</v>
      </c>
      <c r="B61" s="104">
        <v>2100</v>
      </c>
      <c r="C61" s="104">
        <v>2400</v>
      </c>
      <c r="D61" s="104">
        <v>2700</v>
      </c>
      <c r="E61" s="104" t="s">
        <v>20</v>
      </c>
      <c r="F61" s="105" t="s">
        <v>20</v>
      </c>
      <c r="G61" s="104" t="s">
        <v>20</v>
      </c>
      <c r="H61" s="104">
        <v>1300</v>
      </c>
      <c r="I61" s="104">
        <v>1900</v>
      </c>
      <c r="J61" s="104">
        <v>2200</v>
      </c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</row>
    <row r="62" spans="1:38" s="108" customFormat="1" ht="33.75" customHeight="1">
      <c r="A62" s="99" t="s">
        <v>82</v>
      </c>
      <c r="B62" s="104">
        <v>2400</v>
      </c>
      <c r="C62" s="104">
        <v>2700</v>
      </c>
      <c r="D62" s="104">
        <v>3000</v>
      </c>
      <c r="E62" s="104" t="s">
        <v>20</v>
      </c>
      <c r="F62" s="105" t="s">
        <v>20</v>
      </c>
      <c r="G62" s="104" t="s">
        <v>20</v>
      </c>
      <c r="H62" s="104">
        <v>1500</v>
      </c>
      <c r="I62" s="104">
        <v>2100</v>
      </c>
      <c r="J62" s="104">
        <v>2400</v>
      </c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</row>
    <row r="63" spans="1:10" s="25" customFormat="1" ht="35.25" customHeight="1">
      <c r="A63" s="136" t="s">
        <v>90</v>
      </c>
      <c r="B63" s="137"/>
      <c r="C63" s="137"/>
      <c r="D63" s="137"/>
      <c r="E63" s="137"/>
      <c r="F63" s="137"/>
      <c r="G63" s="137"/>
      <c r="H63" s="137"/>
      <c r="I63" s="137"/>
      <c r="J63" s="90"/>
    </row>
    <row r="64" spans="1:38" s="26" customFormat="1" ht="11.25" customHeight="1" hidden="1">
      <c r="A64" s="130"/>
      <c r="B64" s="130"/>
      <c r="C64" s="130"/>
      <c r="D64" s="130"/>
      <c r="E64" s="130"/>
      <c r="F64" s="130"/>
      <c r="G64" s="130"/>
      <c r="H64" s="130"/>
      <c r="I64" s="130"/>
      <c r="J64" s="91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spans="1:10" s="106" customFormat="1" ht="33" customHeight="1">
      <c r="A65" s="131" t="s">
        <v>91</v>
      </c>
      <c r="B65" s="131"/>
      <c r="C65" s="131"/>
      <c r="D65" s="131"/>
      <c r="E65" s="131"/>
      <c r="F65" s="131"/>
      <c r="G65" s="131"/>
      <c r="H65" s="131"/>
      <c r="I65" s="131"/>
      <c r="J65" s="131"/>
    </row>
    <row r="66" spans="1:38" s="107" customFormat="1" ht="30" customHeight="1">
      <c r="A66" s="99" t="s">
        <v>78</v>
      </c>
      <c r="B66" s="103">
        <v>2850</v>
      </c>
      <c r="C66" s="103">
        <v>3250</v>
      </c>
      <c r="D66" s="103">
        <v>3550</v>
      </c>
      <c r="E66" s="103">
        <v>4150</v>
      </c>
      <c r="F66" s="103">
        <v>4650</v>
      </c>
      <c r="G66" s="103">
        <v>4950</v>
      </c>
      <c r="H66" s="103">
        <v>2250</v>
      </c>
      <c r="I66" s="103">
        <v>2450</v>
      </c>
      <c r="J66" s="103">
        <v>2750</v>
      </c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</row>
    <row r="67" spans="1:38" s="107" customFormat="1" ht="24" customHeight="1">
      <c r="A67" s="99" t="s">
        <v>80</v>
      </c>
      <c r="B67" s="104">
        <v>2000</v>
      </c>
      <c r="C67" s="104">
        <v>2300</v>
      </c>
      <c r="D67" s="104">
        <v>2500</v>
      </c>
      <c r="E67" s="104" t="s">
        <v>20</v>
      </c>
      <c r="F67" s="105" t="s">
        <v>20</v>
      </c>
      <c r="G67" s="104" t="s">
        <v>20</v>
      </c>
      <c r="H67" s="104">
        <v>1100</v>
      </c>
      <c r="I67" s="104">
        <v>1700</v>
      </c>
      <c r="J67" s="104">
        <v>2000</v>
      </c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</row>
    <row r="68" spans="1:38" s="107" customFormat="1" ht="24" customHeight="1">
      <c r="A68" s="99" t="s">
        <v>81</v>
      </c>
      <c r="B68" s="104">
        <v>2200</v>
      </c>
      <c r="C68" s="104">
        <v>2500</v>
      </c>
      <c r="D68" s="104">
        <v>2800</v>
      </c>
      <c r="E68" s="104" t="s">
        <v>20</v>
      </c>
      <c r="F68" s="105" t="s">
        <v>20</v>
      </c>
      <c r="G68" s="104" t="s">
        <v>20</v>
      </c>
      <c r="H68" s="104">
        <v>1300</v>
      </c>
      <c r="I68" s="104">
        <v>2000</v>
      </c>
      <c r="J68" s="104">
        <v>2300</v>
      </c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</row>
    <row r="69" spans="1:38" s="108" customFormat="1" ht="24" customHeight="1">
      <c r="A69" s="99" t="s">
        <v>82</v>
      </c>
      <c r="B69" s="104">
        <v>2500</v>
      </c>
      <c r="C69" s="104">
        <v>2800</v>
      </c>
      <c r="D69" s="104">
        <v>3100</v>
      </c>
      <c r="E69" s="104" t="s">
        <v>20</v>
      </c>
      <c r="F69" s="105" t="s">
        <v>20</v>
      </c>
      <c r="G69" s="104" t="s">
        <v>20</v>
      </c>
      <c r="H69" s="104">
        <v>1500</v>
      </c>
      <c r="I69" s="104">
        <v>2200</v>
      </c>
      <c r="J69" s="104">
        <v>2500</v>
      </c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</row>
    <row r="70" spans="1:10" s="25" customFormat="1" ht="37.5" customHeight="1">
      <c r="A70" s="177" t="s">
        <v>92</v>
      </c>
      <c r="B70" s="137"/>
      <c r="C70" s="137"/>
      <c r="D70" s="137"/>
      <c r="E70" s="137"/>
      <c r="F70" s="137"/>
      <c r="G70" s="137"/>
      <c r="H70" s="137"/>
      <c r="I70" s="137"/>
      <c r="J70" s="90"/>
    </row>
    <row r="71" spans="1:38" s="26" customFormat="1" ht="24" customHeight="1" hidden="1">
      <c r="A71" s="130"/>
      <c r="B71" s="130"/>
      <c r="C71" s="130"/>
      <c r="D71" s="130"/>
      <c r="E71" s="130"/>
      <c r="F71" s="130"/>
      <c r="G71" s="130"/>
      <c r="H71" s="130"/>
      <c r="I71" s="130"/>
      <c r="J71" s="91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spans="1:38" s="107" customFormat="1" ht="33.75" customHeight="1">
      <c r="A72" s="99" t="s">
        <v>78</v>
      </c>
      <c r="B72" s="103">
        <v>3550</v>
      </c>
      <c r="C72" s="103">
        <v>3950</v>
      </c>
      <c r="D72" s="103">
        <v>4250</v>
      </c>
      <c r="E72" s="103">
        <v>5250</v>
      </c>
      <c r="F72" s="103">
        <v>5750</v>
      </c>
      <c r="G72" s="103">
        <v>6050</v>
      </c>
      <c r="H72" s="103">
        <v>2650</v>
      </c>
      <c r="I72" s="103">
        <v>2950</v>
      </c>
      <c r="J72" s="103">
        <v>3250</v>
      </c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</row>
    <row r="73" spans="1:38" s="107" customFormat="1" ht="24" customHeight="1">
      <c r="A73" s="99" t="s">
        <v>80</v>
      </c>
      <c r="B73" s="104">
        <v>2400</v>
      </c>
      <c r="C73" s="104">
        <v>2700</v>
      </c>
      <c r="D73" s="104">
        <v>2900</v>
      </c>
      <c r="E73" s="104" t="s">
        <v>20</v>
      </c>
      <c r="F73" s="105" t="s">
        <v>20</v>
      </c>
      <c r="G73" s="104" t="s">
        <v>20</v>
      </c>
      <c r="H73" s="104">
        <v>1100</v>
      </c>
      <c r="I73" s="104">
        <v>2000</v>
      </c>
      <c r="J73" s="104">
        <v>2200</v>
      </c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</row>
    <row r="74" spans="1:38" s="107" customFormat="1" ht="24" customHeight="1">
      <c r="A74" s="99" t="s">
        <v>81</v>
      </c>
      <c r="B74" s="104">
        <v>2800</v>
      </c>
      <c r="C74" s="104">
        <v>3100</v>
      </c>
      <c r="D74" s="104">
        <v>3300</v>
      </c>
      <c r="E74" s="104" t="s">
        <v>20</v>
      </c>
      <c r="F74" s="105" t="s">
        <v>20</v>
      </c>
      <c r="G74" s="104" t="s">
        <v>20</v>
      </c>
      <c r="H74" s="104">
        <v>1300</v>
      </c>
      <c r="I74" s="104">
        <v>2400</v>
      </c>
      <c r="J74" s="104">
        <v>2700</v>
      </c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</row>
    <row r="75" spans="1:38" s="108" customFormat="1" ht="24" customHeight="1">
      <c r="A75" s="99" t="s">
        <v>82</v>
      </c>
      <c r="B75" s="104">
        <v>3100</v>
      </c>
      <c r="C75" s="104">
        <v>3400</v>
      </c>
      <c r="D75" s="104">
        <v>3700</v>
      </c>
      <c r="E75" s="104" t="s">
        <v>20</v>
      </c>
      <c r="F75" s="105" t="s">
        <v>20</v>
      </c>
      <c r="G75" s="104" t="s">
        <v>20</v>
      </c>
      <c r="H75" s="104">
        <v>1500</v>
      </c>
      <c r="I75" s="104">
        <v>2700</v>
      </c>
      <c r="J75" s="104">
        <v>2900</v>
      </c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</row>
    <row r="76" spans="1:10" s="25" customFormat="1" ht="37.5" customHeight="1">
      <c r="A76" s="177" t="s">
        <v>93</v>
      </c>
      <c r="B76" s="137"/>
      <c r="C76" s="137"/>
      <c r="D76" s="137"/>
      <c r="E76" s="137"/>
      <c r="F76" s="137"/>
      <c r="G76" s="137"/>
      <c r="H76" s="137"/>
      <c r="I76" s="137"/>
      <c r="J76" s="90"/>
    </row>
    <row r="77" spans="1:38" s="26" customFormat="1" ht="24" customHeight="1" hidden="1">
      <c r="A77" s="130"/>
      <c r="B77" s="130"/>
      <c r="C77" s="130"/>
      <c r="D77" s="130"/>
      <c r="E77" s="130"/>
      <c r="F77" s="130"/>
      <c r="G77" s="130"/>
      <c r="H77" s="130"/>
      <c r="I77" s="130"/>
      <c r="J77" s="91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spans="1:38" s="107" customFormat="1" ht="33.75" customHeight="1">
      <c r="A78" s="99" t="s">
        <v>78</v>
      </c>
      <c r="B78" s="103">
        <v>3750</v>
      </c>
      <c r="C78" s="103">
        <v>4150</v>
      </c>
      <c r="D78" s="103">
        <v>4450</v>
      </c>
      <c r="E78" s="103">
        <v>5550</v>
      </c>
      <c r="F78" s="103">
        <v>6050</v>
      </c>
      <c r="G78" s="103">
        <v>6350</v>
      </c>
      <c r="H78" s="103">
        <v>2850</v>
      </c>
      <c r="I78" s="103">
        <v>3050</v>
      </c>
      <c r="J78" s="103">
        <v>3350</v>
      </c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</row>
    <row r="79" spans="1:38" s="107" customFormat="1" ht="24" customHeight="1">
      <c r="A79" s="99" t="s">
        <v>80</v>
      </c>
      <c r="B79" s="104">
        <v>2600</v>
      </c>
      <c r="C79" s="104">
        <v>2900</v>
      </c>
      <c r="D79" s="104">
        <v>3100</v>
      </c>
      <c r="E79" s="104" t="s">
        <v>20</v>
      </c>
      <c r="F79" s="105" t="s">
        <v>20</v>
      </c>
      <c r="G79" s="104" t="s">
        <v>20</v>
      </c>
      <c r="H79" s="104">
        <v>1100</v>
      </c>
      <c r="I79" s="104">
        <v>2100</v>
      </c>
      <c r="J79" s="104">
        <v>2300</v>
      </c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</row>
    <row r="80" spans="1:38" s="107" customFormat="1" ht="24" customHeight="1">
      <c r="A80" s="99" t="s">
        <v>81</v>
      </c>
      <c r="B80" s="104">
        <v>2900</v>
      </c>
      <c r="C80" s="104">
        <v>3200</v>
      </c>
      <c r="D80" s="104">
        <v>3500</v>
      </c>
      <c r="E80" s="104" t="s">
        <v>20</v>
      </c>
      <c r="F80" s="105" t="s">
        <v>20</v>
      </c>
      <c r="G80" s="104" t="s">
        <v>20</v>
      </c>
      <c r="H80" s="104">
        <v>1300</v>
      </c>
      <c r="I80" s="104">
        <v>2500</v>
      </c>
      <c r="J80" s="104">
        <v>2800</v>
      </c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</row>
    <row r="81" spans="1:38" s="108" customFormat="1" ht="33.75" customHeight="1">
      <c r="A81" s="99" t="s">
        <v>82</v>
      </c>
      <c r="B81" s="104">
        <v>3300</v>
      </c>
      <c r="C81" s="104">
        <v>3600</v>
      </c>
      <c r="D81" s="104">
        <v>3900</v>
      </c>
      <c r="E81" s="104" t="s">
        <v>20</v>
      </c>
      <c r="F81" s="105" t="s">
        <v>20</v>
      </c>
      <c r="G81" s="104" t="s">
        <v>20</v>
      </c>
      <c r="H81" s="104">
        <v>1500</v>
      </c>
      <c r="I81" s="104">
        <v>2800</v>
      </c>
      <c r="J81" s="104">
        <v>3100</v>
      </c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</row>
    <row r="82" spans="1:10" s="5" customFormat="1" ht="24.75">
      <c r="A82" s="71" t="s">
        <v>94</v>
      </c>
      <c r="B82" s="71"/>
      <c r="C82" s="71"/>
      <c r="D82" s="71"/>
      <c r="E82" s="71"/>
      <c r="F82" s="71"/>
      <c r="G82" s="71"/>
      <c r="H82" s="71"/>
      <c r="I82" s="71"/>
      <c r="J82" s="71"/>
    </row>
    <row r="83" spans="1:23" s="1" customFormat="1" ht="45.75" customHeight="1">
      <c r="A83" s="145" t="s">
        <v>95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27" s="1" customFormat="1" ht="36" customHeight="1">
      <c r="A84" s="92" t="s">
        <v>100</v>
      </c>
      <c r="B84" s="93"/>
      <c r="C84" s="93"/>
      <c r="D84" s="93"/>
      <c r="E84" s="93"/>
      <c r="F84" s="93"/>
      <c r="G84" s="93"/>
      <c r="H84" s="93"/>
      <c r="I84" s="93"/>
      <c r="J84" s="93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9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9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9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9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9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9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9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9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9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9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9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9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GW84" s="129"/>
      <c r="GX84" s="128"/>
      <c r="GY84" s="128"/>
      <c r="GZ84" s="128"/>
      <c r="HA84" s="128"/>
      <c r="HB84" s="128"/>
      <c r="HC84" s="128"/>
      <c r="HD84" s="128"/>
      <c r="HE84" s="128"/>
      <c r="HF84" s="128"/>
      <c r="HG84" s="128"/>
      <c r="HH84" s="128"/>
      <c r="HI84" s="128"/>
      <c r="HJ84" s="129"/>
      <c r="HK84" s="128"/>
      <c r="HL84" s="128"/>
      <c r="HM84" s="128"/>
      <c r="HN84" s="128"/>
      <c r="HO84" s="128"/>
      <c r="HP84" s="128"/>
      <c r="HQ84" s="128"/>
      <c r="HR84" s="128"/>
      <c r="HS84" s="128"/>
    </row>
    <row r="85" spans="1:227" s="1" customFormat="1" ht="34.5" customHeight="1">
      <c r="A85" s="145" t="s">
        <v>96</v>
      </c>
      <c r="B85" s="145"/>
      <c r="C85" s="145"/>
      <c r="D85" s="145"/>
      <c r="E85" s="145"/>
      <c r="F85" s="145"/>
      <c r="G85" s="145"/>
      <c r="H85" s="145"/>
      <c r="I85" s="145"/>
      <c r="J85" s="92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9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9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9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9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9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9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9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9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9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9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9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9"/>
      <c r="GK85" s="128"/>
      <c r="GL85" s="128"/>
      <c r="GM85" s="128"/>
      <c r="GN85" s="128"/>
      <c r="GO85" s="128"/>
      <c r="GP85" s="128"/>
      <c r="GQ85" s="128"/>
      <c r="GR85" s="128"/>
      <c r="GS85" s="128"/>
      <c r="GT85" s="128"/>
      <c r="GU85" s="128"/>
      <c r="GV85" s="128"/>
      <c r="GW85" s="129"/>
      <c r="GX85" s="128"/>
      <c r="GY85" s="128"/>
      <c r="GZ85" s="128"/>
      <c r="HA85" s="128"/>
      <c r="HB85" s="128"/>
      <c r="HC85" s="128"/>
      <c r="HD85" s="128"/>
      <c r="HE85" s="128"/>
      <c r="HF85" s="128"/>
      <c r="HG85" s="128"/>
      <c r="HH85" s="128"/>
      <c r="HI85" s="128"/>
      <c r="HJ85" s="129"/>
      <c r="HK85" s="128"/>
      <c r="HL85" s="128"/>
      <c r="HM85" s="128"/>
      <c r="HN85" s="128"/>
      <c r="HO85" s="128"/>
      <c r="HP85" s="128"/>
      <c r="HQ85" s="128"/>
      <c r="HR85" s="128"/>
      <c r="HS85" s="128"/>
    </row>
    <row r="86" spans="1:227" s="1" customFormat="1" ht="24.75" customHeight="1">
      <c r="A86" s="144" t="s">
        <v>97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9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9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9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9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9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9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9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9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9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9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9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9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  <c r="GU86" s="128"/>
      <c r="GV86" s="128"/>
      <c r="GW86" s="129"/>
      <c r="GX86" s="128"/>
      <c r="GY86" s="128"/>
      <c r="GZ86" s="128"/>
      <c r="HA86" s="128"/>
      <c r="HB86" s="128"/>
      <c r="HC86" s="128"/>
      <c r="HD86" s="128"/>
      <c r="HE86" s="128"/>
      <c r="HF86" s="128"/>
      <c r="HG86" s="128"/>
      <c r="HH86" s="128"/>
      <c r="HI86" s="128"/>
      <c r="HJ86" s="129"/>
      <c r="HK86" s="128"/>
      <c r="HL86" s="128"/>
      <c r="HM86" s="128"/>
      <c r="HN86" s="128"/>
      <c r="HO86" s="128"/>
      <c r="HP86" s="128"/>
      <c r="HQ86" s="128"/>
      <c r="HR86" s="128"/>
      <c r="HS86" s="128"/>
    </row>
    <row r="87" spans="1:227" s="1" customFormat="1" ht="33" customHeight="1">
      <c r="A87" s="145" t="s">
        <v>98</v>
      </c>
      <c r="B87" s="145"/>
      <c r="C87" s="145"/>
      <c r="D87" s="145"/>
      <c r="E87" s="145"/>
      <c r="F87" s="145"/>
      <c r="G87" s="145"/>
      <c r="H87" s="145"/>
      <c r="I87" s="145"/>
      <c r="J87" s="92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9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9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9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9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9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9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9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9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9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9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9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9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GW87" s="129"/>
      <c r="GX87" s="128"/>
      <c r="GY87" s="128"/>
      <c r="GZ87" s="128"/>
      <c r="HA87" s="128"/>
      <c r="HB87" s="128"/>
      <c r="HC87" s="128"/>
      <c r="HD87" s="128"/>
      <c r="HE87" s="128"/>
      <c r="HF87" s="128"/>
      <c r="HG87" s="128"/>
      <c r="HH87" s="128"/>
      <c r="HI87" s="128"/>
      <c r="HJ87" s="129"/>
      <c r="HK87" s="128"/>
      <c r="HL87" s="128"/>
      <c r="HM87" s="128"/>
      <c r="HN87" s="128"/>
      <c r="HO87" s="128"/>
      <c r="HP87" s="128"/>
      <c r="HQ87" s="128"/>
      <c r="HR87" s="128"/>
      <c r="HS87" s="128"/>
    </row>
    <row r="88" spans="1:23" s="1" customFormat="1" ht="52.5" customHeight="1">
      <c r="A88" s="135" t="s">
        <v>99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1" customFormat="1" ht="28.5" customHeight="1" hidden="1">
      <c r="A89" s="5"/>
      <c r="B89" s="94"/>
      <c r="C89" s="5"/>
      <c r="D89" s="5"/>
      <c r="E89" s="94"/>
      <c r="F89" s="5"/>
      <c r="G89" s="5"/>
      <c r="H89" s="9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4" customFormat="1" ht="27" customHeight="1" thickBot="1">
      <c r="A90" s="71" t="s">
        <v>60</v>
      </c>
      <c r="B90" s="82"/>
      <c r="C90" s="82"/>
      <c r="D90" s="82"/>
      <c r="E90" s="82"/>
      <c r="F90" s="82"/>
      <c r="G90" s="82"/>
      <c r="H90" s="82"/>
      <c r="I90" s="82"/>
      <c r="J90" s="82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</row>
    <row r="91" spans="1:227" s="47" customFormat="1" ht="23.25" customHeight="1" thickBot="1" thickTop="1">
      <c r="A91" s="124" t="s">
        <v>61</v>
      </c>
      <c r="B91" s="124"/>
      <c r="C91" s="124"/>
      <c r="D91" s="124"/>
      <c r="E91" s="124"/>
      <c r="F91" s="95"/>
      <c r="G91" s="95"/>
      <c r="H91" s="95" t="s">
        <v>52</v>
      </c>
      <c r="I91" s="95"/>
      <c r="J91" s="95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3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3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3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3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3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3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3"/>
      <c r="DX91" s="122"/>
      <c r="DY91" s="122"/>
      <c r="DZ91" s="122"/>
      <c r="EA91" s="122"/>
      <c r="EB91" s="122"/>
      <c r="EC91" s="122"/>
      <c r="ED91" s="122"/>
      <c r="EE91" s="122"/>
      <c r="EF91" s="122"/>
      <c r="EG91" s="122"/>
      <c r="EH91" s="122"/>
      <c r="EI91" s="122"/>
      <c r="EJ91" s="123"/>
      <c r="EK91" s="122"/>
      <c r="EL91" s="122"/>
      <c r="EM91" s="122"/>
      <c r="EN91" s="122"/>
      <c r="EO91" s="122"/>
      <c r="EP91" s="122"/>
      <c r="EQ91" s="122"/>
      <c r="ER91" s="122"/>
      <c r="ES91" s="122"/>
      <c r="ET91" s="122"/>
      <c r="EU91" s="122"/>
      <c r="EV91" s="122"/>
      <c r="EW91" s="123"/>
      <c r="EX91" s="122"/>
      <c r="EY91" s="122"/>
      <c r="EZ91" s="122"/>
      <c r="FA91" s="122"/>
      <c r="FB91" s="122"/>
      <c r="FC91" s="122"/>
      <c r="FD91" s="122"/>
      <c r="FE91" s="122"/>
      <c r="FF91" s="122"/>
      <c r="FG91" s="122"/>
      <c r="FH91" s="122"/>
      <c r="FI91" s="122"/>
      <c r="FJ91" s="123"/>
      <c r="FK91" s="122"/>
      <c r="FL91" s="122"/>
      <c r="FM91" s="122"/>
      <c r="FN91" s="122"/>
      <c r="FO91" s="122"/>
      <c r="FP91" s="122"/>
      <c r="FQ91" s="122"/>
      <c r="FR91" s="122"/>
      <c r="FS91" s="122"/>
      <c r="FT91" s="122"/>
      <c r="FU91" s="122"/>
      <c r="FV91" s="122"/>
      <c r="FW91" s="123"/>
      <c r="FX91" s="122"/>
      <c r="FY91" s="122"/>
      <c r="FZ91" s="122"/>
      <c r="GA91" s="122"/>
      <c r="GB91" s="122"/>
      <c r="GC91" s="122"/>
      <c r="GD91" s="122"/>
      <c r="GE91" s="122"/>
      <c r="GF91" s="122"/>
      <c r="GG91" s="122"/>
      <c r="GH91" s="122"/>
      <c r="GI91" s="122"/>
      <c r="GJ91" s="123"/>
      <c r="GK91" s="122"/>
      <c r="GL91" s="122"/>
      <c r="GM91" s="122"/>
      <c r="GN91" s="122"/>
      <c r="GO91" s="122"/>
      <c r="GP91" s="122"/>
      <c r="GQ91" s="122"/>
      <c r="GR91" s="122"/>
      <c r="GS91" s="122"/>
      <c r="GT91" s="122"/>
      <c r="GU91" s="122"/>
      <c r="GV91" s="122"/>
      <c r="GW91" s="123"/>
      <c r="GX91" s="122"/>
      <c r="GY91" s="122"/>
      <c r="GZ91" s="122"/>
      <c r="HA91" s="122"/>
      <c r="HB91" s="122"/>
      <c r="HC91" s="122"/>
      <c r="HD91" s="122"/>
      <c r="HE91" s="122"/>
      <c r="HF91" s="122"/>
      <c r="HG91" s="122"/>
      <c r="HH91" s="122"/>
      <c r="HI91" s="122"/>
      <c r="HJ91" s="123"/>
      <c r="HK91" s="122"/>
      <c r="HL91" s="122"/>
      <c r="HM91" s="122"/>
      <c r="HN91" s="122"/>
      <c r="HO91" s="122"/>
      <c r="HP91" s="122"/>
      <c r="HQ91" s="122"/>
      <c r="HR91" s="122"/>
      <c r="HS91" s="122"/>
    </row>
    <row r="92" spans="1:227" s="47" customFormat="1" ht="17.25" customHeight="1" thickBot="1" thickTop="1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9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9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9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9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9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9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9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9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9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9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9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9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9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9"/>
      <c r="HK92" s="48"/>
      <c r="HL92" s="48"/>
      <c r="HM92" s="48"/>
      <c r="HN92" s="48"/>
      <c r="HO92" s="48"/>
      <c r="HP92" s="48"/>
      <c r="HQ92" s="48"/>
      <c r="HR92" s="48"/>
      <c r="HS92" s="48"/>
    </row>
    <row r="93" spans="1:227" s="47" customFormat="1" ht="2.25" customHeight="1" thickBot="1" thickTop="1">
      <c r="A93" s="95"/>
      <c r="B93" s="71"/>
      <c r="C93" s="95"/>
      <c r="D93" s="96"/>
      <c r="E93" s="71"/>
      <c r="F93" s="95"/>
      <c r="G93" s="96"/>
      <c r="H93" s="71"/>
      <c r="I93" s="95"/>
      <c r="J93" s="96"/>
      <c r="K93" s="97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9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9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9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9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9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9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9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9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9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9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9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9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9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9"/>
      <c r="HK93" s="48"/>
      <c r="HL93" s="48"/>
      <c r="HM93" s="48"/>
      <c r="HN93" s="48"/>
      <c r="HO93" s="48"/>
      <c r="HP93" s="48"/>
      <c r="HQ93" s="48"/>
      <c r="HR93" s="48"/>
      <c r="HS93" s="48"/>
    </row>
    <row r="94" spans="1:227" s="1" customFormat="1" ht="25.5" customHeight="1" thickTop="1">
      <c r="A94" s="124" t="s">
        <v>62</v>
      </c>
      <c r="B94" s="124"/>
      <c r="C94" s="124"/>
      <c r="D94" s="124"/>
      <c r="E94" s="124"/>
      <c r="F94" s="96"/>
      <c r="G94" s="5"/>
      <c r="H94" s="96" t="s">
        <v>54</v>
      </c>
      <c r="I94" s="96"/>
      <c r="J94" s="5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7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7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7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7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7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7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7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7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7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7"/>
      <c r="FK94" s="116"/>
      <c r="FL94" s="116"/>
      <c r="FM94" s="116"/>
      <c r="FN94" s="116"/>
      <c r="FO94" s="116"/>
      <c r="FP94" s="116"/>
      <c r="FQ94" s="116"/>
      <c r="FR94" s="116"/>
      <c r="FS94" s="116"/>
      <c r="FT94" s="116"/>
      <c r="FU94" s="116"/>
      <c r="FV94" s="116"/>
      <c r="FW94" s="117"/>
      <c r="FX94" s="116"/>
      <c r="FY94" s="116"/>
      <c r="FZ94" s="116"/>
      <c r="GA94" s="116"/>
      <c r="GB94" s="116"/>
      <c r="GC94" s="116"/>
      <c r="GD94" s="116"/>
      <c r="GE94" s="116"/>
      <c r="GF94" s="116"/>
      <c r="GG94" s="116"/>
      <c r="GH94" s="116"/>
      <c r="GI94" s="116"/>
      <c r="GJ94" s="117"/>
      <c r="GK94" s="116"/>
      <c r="GL94" s="116"/>
      <c r="GM94" s="116"/>
      <c r="GN94" s="116"/>
      <c r="GO94" s="116"/>
      <c r="GP94" s="116"/>
      <c r="GQ94" s="116"/>
      <c r="GR94" s="116"/>
      <c r="GS94" s="116"/>
      <c r="GT94" s="116"/>
      <c r="GU94" s="116"/>
      <c r="GV94" s="116"/>
      <c r="GW94" s="117"/>
      <c r="GX94" s="116"/>
      <c r="GY94" s="116"/>
      <c r="GZ94" s="116"/>
      <c r="HA94" s="116"/>
      <c r="HB94" s="116"/>
      <c r="HC94" s="116"/>
      <c r="HD94" s="116"/>
      <c r="HE94" s="116"/>
      <c r="HF94" s="116"/>
      <c r="HG94" s="116"/>
      <c r="HH94" s="116"/>
      <c r="HI94" s="116"/>
      <c r="HJ94" s="117"/>
      <c r="HK94" s="116"/>
      <c r="HL94" s="116"/>
      <c r="HM94" s="116"/>
      <c r="HN94" s="116"/>
      <c r="HO94" s="116"/>
      <c r="HP94" s="116"/>
      <c r="HQ94" s="116"/>
      <c r="HR94" s="116"/>
      <c r="HS94" s="116"/>
    </row>
    <row r="95" spans="1:10" s="1" customFormat="1" ht="2.25" customHeight="1" hidden="1">
      <c r="A95" s="3"/>
      <c r="B95" s="83"/>
      <c r="C95" s="3"/>
      <c r="D95" s="3"/>
      <c r="E95" s="83"/>
      <c r="F95" s="3"/>
      <c r="G95" s="3"/>
      <c r="H95" s="83"/>
      <c r="I95" s="3"/>
      <c r="J95" s="3"/>
    </row>
    <row r="96" spans="2:10" s="1" customFormat="1" ht="22.5" hidden="1">
      <c r="B96" s="2"/>
      <c r="D96" s="3"/>
      <c r="E96" s="2"/>
      <c r="H96" s="2"/>
      <c r="J96" s="3"/>
    </row>
    <row r="97" spans="2:10" s="1" customFormat="1" ht="22.5" hidden="1">
      <c r="B97" s="2"/>
      <c r="D97" s="3"/>
      <c r="E97" s="2"/>
      <c r="H97" s="2"/>
      <c r="J97" s="3"/>
    </row>
    <row r="98" spans="2:10" s="1" customFormat="1" ht="0.75" customHeight="1">
      <c r="B98" s="2"/>
      <c r="D98" s="3"/>
      <c r="E98" s="2"/>
      <c r="H98" s="2"/>
      <c r="J98" s="3"/>
    </row>
    <row r="99" spans="2:10" s="1" customFormat="1" ht="22.5" hidden="1">
      <c r="B99" s="2"/>
      <c r="D99" s="3"/>
      <c r="E99" s="2"/>
      <c r="H99" s="2"/>
      <c r="J99" s="3"/>
    </row>
    <row r="100" spans="2:10" s="1" customFormat="1" ht="22.5" hidden="1">
      <c r="B100" s="2"/>
      <c r="D100" s="3"/>
      <c r="E100" s="2"/>
      <c r="H100" s="2"/>
      <c r="J100" s="3"/>
    </row>
    <row r="101" spans="2:10" s="1" customFormat="1" ht="22.5" hidden="1">
      <c r="B101" s="2"/>
      <c r="D101" s="3"/>
      <c r="E101" s="2"/>
      <c r="H101" s="2"/>
      <c r="J101" s="3"/>
    </row>
    <row r="102" spans="2:10" s="1" customFormat="1" ht="22.5">
      <c r="B102" s="2"/>
      <c r="D102" s="3"/>
      <c r="E102" s="2"/>
      <c r="H102" s="2"/>
      <c r="J102" s="3"/>
    </row>
    <row r="103" spans="2:10" s="1" customFormat="1" ht="22.5">
      <c r="B103" s="2"/>
      <c r="D103" s="3"/>
      <c r="E103" s="2"/>
      <c r="H103" s="2"/>
      <c r="J103" s="3"/>
    </row>
    <row r="104" spans="2:10" s="1" customFormat="1" ht="22.5">
      <c r="B104" s="2"/>
      <c r="D104" s="3"/>
      <c r="E104" s="2"/>
      <c r="H104" s="2"/>
      <c r="J104" s="3"/>
    </row>
    <row r="105" spans="2:10" s="1" customFormat="1" ht="22.5">
      <c r="B105" s="2"/>
      <c r="D105" s="3"/>
      <c r="E105" s="2"/>
      <c r="H105" s="2"/>
      <c r="J105" s="3"/>
    </row>
    <row r="106" spans="2:10" s="1" customFormat="1" ht="22.5">
      <c r="B106" s="2"/>
      <c r="D106" s="3"/>
      <c r="E106" s="2"/>
      <c r="H106" s="2"/>
      <c r="J106" s="3"/>
    </row>
    <row r="107" spans="2:10" s="1" customFormat="1" ht="22.5">
      <c r="B107" s="2"/>
      <c r="D107" s="3"/>
      <c r="E107" s="2"/>
      <c r="H107" s="2"/>
      <c r="J107" s="3"/>
    </row>
    <row r="108" spans="2:10" s="1" customFormat="1" ht="22.5">
      <c r="B108" s="2"/>
      <c r="D108" s="3"/>
      <c r="E108" s="2"/>
      <c r="H108" s="2"/>
      <c r="J108" s="3"/>
    </row>
    <row r="109" spans="2:10" s="1" customFormat="1" ht="22.5">
      <c r="B109" s="2"/>
      <c r="D109" s="3"/>
      <c r="E109" s="2"/>
      <c r="H109" s="2"/>
      <c r="J109" s="3"/>
    </row>
    <row r="110" spans="2:10" s="1" customFormat="1" ht="22.5">
      <c r="B110" s="2"/>
      <c r="D110" s="3"/>
      <c r="E110" s="2"/>
      <c r="H110" s="2"/>
      <c r="J110" s="3"/>
    </row>
    <row r="111" spans="2:10" s="1" customFormat="1" ht="22.5">
      <c r="B111" s="2"/>
      <c r="D111" s="3"/>
      <c r="E111" s="2"/>
      <c r="H111" s="2"/>
      <c r="J111" s="3"/>
    </row>
    <row r="112" spans="2:10" s="1" customFormat="1" ht="22.5">
      <c r="B112" s="2"/>
      <c r="D112" s="3"/>
      <c r="E112" s="2"/>
      <c r="H112" s="2"/>
      <c r="J112" s="3"/>
    </row>
    <row r="113" spans="2:10" s="1" customFormat="1" ht="22.5">
      <c r="B113" s="2"/>
      <c r="D113" s="3"/>
      <c r="E113" s="2"/>
      <c r="H113" s="2"/>
      <c r="J113" s="3"/>
    </row>
    <row r="114" spans="2:10" s="1" customFormat="1" ht="22.5">
      <c r="B114" s="2"/>
      <c r="D114" s="3"/>
      <c r="E114" s="2"/>
      <c r="H114" s="2"/>
      <c r="J114" s="3"/>
    </row>
    <row r="115" spans="2:10" s="1" customFormat="1" ht="22.5">
      <c r="B115" s="2"/>
      <c r="D115" s="3"/>
      <c r="E115" s="2"/>
      <c r="H115" s="2"/>
      <c r="J115" s="3"/>
    </row>
    <row r="116" spans="2:10" s="1" customFormat="1" ht="22.5">
      <c r="B116" s="2"/>
      <c r="D116" s="3"/>
      <c r="E116" s="2"/>
      <c r="H116" s="2"/>
      <c r="J116" s="3"/>
    </row>
    <row r="117" spans="2:10" s="1" customFormat="1" ht="22.5">
      <c r="B117" s="2"/>
      <c r="D117" s="3"/>
      <c r="E117" s="2"/>
      <c r="H117" s="2"/>
      <c r="J117" s="3"/>
    </row>
    <row r="118" spans="2:10" s="1" customFormat="1" ht="22.5">
      <c r="B118" s="2"/>
      <c r="D118" s="3"/>
      <c r="E118" s="2"/>
      <c r="H118" s="2"/>
      <c r="J118" s="3"/>
    </row>
    <row r="119" spans="2:10" s="1" customFormat="1" ht="22.5">
      <c r="B119" s="2"/>
      <c r="D119" s="3"/>
      <c r="E119" s="2"/>
      <c r="H119" s="2"/>
      <c r="J119" s="3"/>
    </row>
    <row r="120" spans="2:10" s="1" customFormat="1" ht="22.5">
      <c r="B120" s="2"/>
      <c r="D120" s="3"/>
      <c r="E120" s="2"/>
      <c r="H120" s="2"/>
      <c r="J120" s="3"/>
    </row>
    <row r="121" spans="2:10" s="1" customFormat="1" ht="22.5">
      <c r="B121" s="2"/>
      <c r="D121" s="3"/>
      <c r="E121" s="2"/>
      <c r="H121" s="2"/>
      <c r="J121" s="3"/>
    </row>
    <row r="122" spans="2:10" s="1" customFormat="1" ht="22.5">
      <c r="B122" s="2"/>
      <c r="D122" s="3"/>
      <c r="E122" s="2"/>
      <c r="H122" s="2"/>
      <c r="J122" s="3"/>
    </row>
    <row r="123" spans="2:10" s="1" customFormat="1" ht="22.5">
      <c r="B123" s="2"/>
      <c r="D123" s="3"/>
      <c r="E123" s="2"/>
      <c r="H123" s="2"/>
      <c r="J123" s="3"/>
    </row>
    <row r="124" spans="2:10" s="1" customFormat="1" ht="22.5">
      <c r="B124" s="2"/>
      <c r="D124" s="3"/>
      <c r="E124" s="2"/>
      <c r="H124" s="2"/>
      <c r="J124" s="3"/>
    </row>
    <row r="125" spans="2:10" s="1" customFormat="1" ht="22.5">
      <c r="B125" s="2"/>
      <c r="D125" s="3"/>
      <c r="E125" s="2"/>
      <c r="H125" s="2"/>
      <c r="J125" s="3"/>
    </row>
    <row r="126" spans="2:10" s="1" customFormat="1" ht="22.5">
      <c r="B126" s="2"/>
      <c r="D126" s="3"/>
      <c r="E126" s="2"/>
      <c r="H126" s="2"/>
      <c r="J126" s="3"/>
    </row>
    <row r="127" spans="2:10" s="1" customFormat="1" ht="22.5">
      <c r="B127" s="2"/>
      <c r="D127" s="3"/>
      <c r="E127" s="2"/>
      <c r="H127" s="2"/>
      <c r="J127" s="3"/>
    </row>
    <row r="128" spans="2:10" s="1" customFormat="1" ht="22.5">
      <c r="B128" s="2"/>
      <c r="D128" s="3"/>
      <c r="E128" s="2"/>
      <c r="H128" s="2"/>
      <c r="J128" s="3"/>
    </row>
    <row r="129" spans="2:10" s="1" customFormat="1" ht="22.5">
      <c r="B129" s="2"/>
      <c r="D129" s="3"/>
      <c r="E129" s="2"/>
      <c r="H129" s="2"/>
      <c r="J129" s="3"/>
    </row>
    <row r="130" spans="2:10" s="1" customFormat="1" ht="22.5">
      <c r="B130" s="2"/>
      <c r="D130" s="55"/>
      <c r="E130" s="2"/>
      <c r="G130" s="56"/>
      <c r="H130" s="2"/>
      <c r="J130" s="55"/>
    </row>
    <row r="131" spans="2:10" s="1" customFormat="1" ht="22.5">
      <c r="B131" s="53"/>
      <c r="C131" s="54"/>
      <c r="D131" s="55"/>
      <c r="E131" s="53"/>
      <c r="F131" s="54"/>
      <c r="G131" s="56"/>
      <c r="H131" s="53"/>
      <c r="I131" s="54"/>
      <c r="J131" s="55"/>
    </row>
    <row r="132" spans="2:10" s="1" customFormat="1" ht="22.5">
      <c r="B132" s="53"/>
      <c r="C132" s="54"/>
      <c r="D132" s="55"/>
      <c r="E132" s="53"/>
      <c r="F132" s="54"/>
      <c r="G132" s="56"/>
      <c r="H132" s="53"/>
      <c r="I132" s="54"/>
      <c r="J132" s="55"/>
    </row>
    <row r="133" spans="2:10" s="1" customFormat="1" ht="22.5">
      <c r="B133" s="53"/>
      <c r="C133" s="54"/>
      <c r="D133" s="55"/>
      <c r="E133" s="53"/>
      <c r="F133" s="54"/>
      <c r="G133" s="56"/>
      <c r="H133" s="53"/>
      <c r="I133" s="54"/>
      <c r="J133" s="55"/>
    </row>
    <row r="134" spans="2:10" s="1" customFormat="1" ht="22.5">
      <c r="B134" s="53"/>
      <c r="C134" s="54"/>
      <c r="D134" s="55"/>
      <c r="E134" s="53"/>
      <c r="F134" s="54"/>
      <c r="G134" s="56"/>
      <c r="H134" s="53"/>
      <c r="I134" s="54"/>
      <c r="J134" s="55"/>
    </row>
  </sheetData>
  <sheetProtection/>
  <mergeCells count="143">
    <mergeCell ref="F1:J1"/>
    <mergeCell ref="A85:I85"/>
    <mergeCell ref="A83:M83"/>
    <mergeCell ref="A39:I39"/>
    <mergeCell ref="A40:I40"/>
    <mergeCell ref="A45:I45"/>
    <mergeCell ref="A46:I46"/>
    <mergeCell ref="A34:I34"/>
    <mergeCell ref="A32:I32"/>
    <mergeCell ref="A33:I33"/>
    <mergeCell ref="E4:J4"/>
    <mergeCell ref="I3:J3"/>
    <mergeCell ref="A91:E91"/>
    <mergeCell ref="A94:E94"/>
    <mergeCell ref="A14:I14"/>
    <mergeCell ref="A15:I15"/>
    <mergeCell ref="A20:I20"/>
    <mergeCell ref="A21:I21"/>
    <mergeCell ref="A86:W86"/>
    <mergeCell ref="A87:I87"/>
    <mergeCell ref="A88:M88"/>
    <mergeCell ref="A26:I26"/>
    <mergeCell ref="A52:I52"/>
    <mergeCell ref="A57:I57"/>
    <mergeCell ref="A58:I58"/>
    <mergeCell ref="A63:I63"/>
    <mergeCell ref="A64:I64"/>
    <mergeCell ref="A70:I70"/>
    <mergeCell ref="A71:I71"/>
    <mergeCell ref="A76:I76"/>
    <mergeCell ref="A7:I7"/>
    <mergeCell ref="A8:I8"/>
    <mergeCell ref="A9:I9"/>
    <mergeCell ref="A10:A13"/>
    <mergeCell ref="E11:G11"/>
    <mergeCell ref="A27:I27"/>
    <mergeCell ref="H11:J11"/>
    <mergeCell ref="B10:J10"/>
    <mergeCell ref="A77:I77"/>
    <mergeCell ref="A65:J65"/>
    <mergeCell ref="K84:W84"/>
    <mergeCell ref="X84:AJ84"/>
    <mergeCell ref="AK84:AW84"/>
    <mergeCell ref="AX84:BJ84"/>
    <mergeCell ref="BK84:BW84"/>
    <mergeCell ref="BX84:CJ84"/>
    <mergeCell ref="CK84:CW84"/>
    <mergeCell ref="CX84:DJ84"/>
    <mergeCell ref="DK84:DW84"/>
    <mergeCell ref="DX84:EJ84"/>
    <mergeCell ref="EK84:EW84"/>
    <mergeCell ref="EX84:FJ84"/>
    <mergeCell ref="FK84:FW84"/>
    <mergeCell ref="FX84:GJ84"/>
    <mergeCell ref="GK84:GW84"/>
    <mergeCell ref="GX84:HJ84"/>
    <mergeCell ref="HK84:HS84"/>
    <mergeCell ref="K85:W85"/>
    <mergeCell ref="X85:AJ85"/>
    <mergeCell ref="AK85:AW85"/>
    <mergeCell ref="AX85:BJ85"/>
    <mergeCell ref="BK85:BW85"/>
    <mergeCell ref="BX85:CJ85"/>
    <mergeCell ref="CK85:CW85"/>
    <mergeCell ref="CX85:DJ85"/>
    <mergeCell ref="DK85:DW85"/>
    <mergeCell ref="DX85:EJ85"/>
    <mergeCell ref="EK85:EW85"/>
    <mergeCell ref="EX85:FJ85"/>
    <mergeCell ref="FK85:FW85"/>
    <mergeCell ref="FX85:GJ85"/>
    <mergeCell ref="GK85:GW85"/>
    <mergeCell ref="GX85:HJ85"/>
    <mergeCell ref="HK85:HS85"/>
    <mergeCell ref="FK86:FW86"/>
    <mergeCell ref="X86:AJ86"/>
    <mergeCell ref="AK86:AW86"/>
    <mergeCell ref="AX86:BJ86"/>
    <mergeCell ref="BK86:BW86"/>
    <mergeCell ref="BX86:CJ86"/>
    <mergeCell ref="CK86:CW86"/>
    <mergeCell ref="EX86:FJ86"/>
    <mergeCell ref="BX87:CJ87"/>
    <mergeCell ref="CX86:DJ86"/>
    <mergeCell ref="DK86:DW86"/>
    <mergeCell ref="DX86:EJ86"/>
    <mergeCell ref="EK86:EW86"/>
    <mergeCell ref="EK87:EW87"/>
    <mergeCell ref="EX87:FJ87"/>
    <mergeCell ref="FX86:GJ86"/>
    <mergeCell ref="GK86:GW86"/>
    <mergeCell ref="GX86:HJ86"/>
    <mergeCell ref="HK86:HS86"/>
    <mergeCell ref="FX87:GJ87"/>
    <mergeCell ref="GK87:GW87"/>
    <mergeCell ref="GX87:HJ87"/>
    <mergeCell ref="HK87:HS87"/>
    <mergeCell ref="K87:W87"/>
    <mergeCell ref="X87:AJ87"/>
    <mergeCell ref="AK87:AW87"/>
    <mergeCell ref="AX87:BJ87"/>
    <mergeCell ref="BK87:BW87"/>
    <mergeCell ref="FK87:FW87"/>
    <mergeCell ref="CK87:CW87"/>
    <mergeCell ref="CX87:DJ87"/>
    <mergeCell ref="DK87:DW87"/>
    <mergeCell ref="DX87:EJ87"/>
    <mergeCell ref="DK91:DW91"/>
    <mergeCell ref="DX91:EJ91"/>
    <mergeCell ref="EK91:EW91"/>
    <mergeCell ref="EX91:FJ91"/>
    <mergeCell ref="K91:W91"/>
    <mergeCell ref="X91:AJ91"/>
    <mergeCell ref="AK91:AW91"/>
    <mergeCell ref="AX91:BJ91"/>
    <mergeCell ref="BK91:BW91"/>
    <mergeCell ref="BX91:CJ91"/>
    <mergeCell ref="FK91:FW91"/>
    <mergeCell ref="FX91:GJ91"/>
    <mergeCell ref="GK91:GW91"/>
    <mergeCell ref="GX91:HJ91"/>
    <mergeCell ref="HK91:HS91"/>
    <mergeCell ref="AK94:AW94"/>
    <mergeCell ref="AX94:BJ94"/>
    <mergeCell ref="BK94:BW94"/>
    <mergeCell ref="CK91:CW91"/>
    <mergeCell ref="CX91:DJ91"/>
    <mergeCell ref="X94:AJ94"/>
    <mergeCell ref="HK94:HS94"/>
    <mergeCell ref="EK94:EW94"/>
    <mergeCell ref="EX94:FJ94"/>
    <mergeCell ref="FK94:FW94"/>
    <mergeCell ref="FX94:GJ94"/>
    <mergeCell ref="A47:J47"/>
    <mergeCell ref="GK94:GW94"/>
    <mergeCell ref="GX94:HJ94"/>
    <mergeCell ref="B11:D11"/>
    <mergeCell ref="BX94:CJ94"/>
    <mergeCell ref="CK94:CW94"/>
    <mergeCell ref="CX94:DJ94"/>
    <mergeCell ref="DK94:DW94"/>
    <mergeCell ref="DX94:EJ94"/>
    <mergeCell ref="K94:W94"/>
  </mergeCells>
  <printOptions horizontalCentered="1"/>
  <pageMargins left="0.6299212598425197" right="0.2362204724409449" top="0.35433070866141736" bottom="0.15748031496062992" header="0.31496062992125984" footer="0.31496062992125984"/>
  <pageSetup horizontalDpi="600" verticalDpi="600" orientation="portrait" paperSize="9" scale="30" r:id="rId1"/>
  <rowBreaks count="1" manualBreakCount="1"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view="pageBreakPreview" zoomScale="70" zoomScaleSheetLayoutView="70" zoomScalePageLayoutView="0" workbookViewId="0" topLeftCell="A1">
      <selection activeCell="K8" sqref="K8:M8"/>
    </sheetView>
  </sheetViews>
  <sheetFormatPr defaultColWidth="9.140625" defaultRowHeight="15"/>
  <cols>
    <col min="1" max="1" width="156.7109375" style="57" customWidth="1"/>
    <col min="2" max="2" width="11.57421875" style="53" customWidth="1"/>
    <col min="3" max="3" width="11.57421875" style="54" customWidth="1"/>
    <col min="4" max="4" width="11.57421875" style="55" customWidth="1"/>
    <col min="5" max="5" width="11.57421875" style="53" customWidth="1"/>
    <col min="6" max="6" width="11.57421875" style="54" customWidth="1"/>
    <col min="7" max="7" width="6.140625" style="56" customWidth="1"/>
    <col min="8" max="8" width="11.57421875" style="53" customWidth="1"/>
    <col min="9" max="9" width="11.57421875" style="54" customWidth="1"/>
    <col min="10" max="10" width="11.57421875" style="55" customWidth="1"/>
    <col min="11" max="11" width="11.57421875" style="53" customWidth="1"/>
    <col min="12" max="12" width="11.57421875" style="54" customWidth="1"/>
    <col min="13" max="13" width="11.57421875" style="56" customWidth="1"/>
    <col min="14" max="14" width="9.140625" style="58" customWidth="1"/>
    <col min="15" max="15" width="9.8515625" style="57" customWidth="1"/>
    <col min="16" max="31" width="9.140625" style="57" customWidth="1"/>
    <col min="32" max="67" width="9.140625" style="1" customWidth="1"/>
    <col min="68" max="16384" width="9.140625" style="57" customWidth="1"/>
  </cols>
  <sheetData>
    <row r="1" spans="1:13" ht="51" customHeight="1">
      <c r="A1" s="172" t="s">
        <v>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31.25" customHeight="1">
      <c r="A2" s="69" t="s">
        <v>59</v>
      </c>
      <c r="B2" s="2"/>
      <c r="C2" s="1"/>
      <c r="D2" s="3"/>
      <c r="E2" s="2"/>
      <c r="F2" s="1"/>
      <c r="G2" s="1"/>
      <c r="H2" s="2"/>
      <c r="I2" s="1"/>
      <c r="J2" s="3"/>
      <c r="K2" s="2"/>
      <c r="L2" s="1"/>
      <c r="M2" s="1"/>
    </row>
    <row r="3" spans="2:12" ht="22.5">
      <c r="B3" s="2"/>
      <c r="C3" s="1"/>
      <c r="D3" s="3"/>
      <c r="E3" s="2"/>
      <c r="F3" s="1"/>
      <c r="G3" s="1"/>
      <c r="H3" s="2"/>
      <c r="I3" s="1"/>
      <c r="J3" s="3"/>
      <c r="K3" s="2"/>
      <c r="L3" s="1"/>
    </row>
    <row r="4" spans="2:14" s="1" customFormat="1" ht="22.5">
      <c r="B4" s="2"/>
      <c r="D4" s="3"/>
      <c r="E4" s="2"/>
      <c r="G4" s="175" t="s">
        <v>0</v>
      </c>
      <c r="H4" s="175"/>
      <c r="I4" s="175"/>
      <c r="J4" s="175"/>
      <c r="K4" s="175"/>
      <c r="L4" s="175"/>
      <c r="M4" s="175"/>
      <c r="N4" s="4"/>
    </row>
    <row r="5" spans="2:14" s="1" customFormat="1" ht="22.5">
      <c r="B5" s="2"/>
      <c r="D5" s="3"/>
      <c r="E5" s="2"/>
      <c r="H5" s="147" t="s">
        <v>1</v>
      </c>
      <c r="I5" s="147"/>
      <c r="J5" s="147"/>
      <c r="K5" s="147"/>
      <c r="L5" s="147"/>
      <c r="M5" s="147"/>
      <c r="N5" s="4"/>
    </row>
    <row r="6" spans="2:14" s="1" customFormat="1" ht="22.5">
      <c r="B6" s="2"/>
      <c r="D6" s="3"/>
      <c r="E6" s="2"/>
      <c r="H6" s="148" t="s">
        <v>2</v>
      </c>
      <c r="I6" s="148"/>
      <c r="J6" s="148"/>
      <c r="K6" s="148"/>
      <c r="L6" s="148"/>
      <c r="M6" s="148"/>
      <c r="N6" s="4"/>
    </row>
    <row r="7" spans="2:14" s="1" customFormat="1" ht="21">
      <c r="B7" s="2"/>
      <c r="D7" s="148" t="s">
        <v>3</v>
      </c>
      <c r="E7" s="148"/>
      <c r="F7" s="148"/>
      <c r="G7" s="148"/>
      <c r="H7" s="148"/>
      <c r="I7" s="148"/>
      <c r="J7" s="148"/>
      <c r="K7" s="148"/>
      <c r="L7" s="148"/>
      <c r="M7" s="148"/>
      <c r="N7" s="4"/>
    </row>
    <row r="8" spans="2:14" s="1" customFormat="1" ht="22.5">
      <c r="B8" s="2"/>
      <c r="D8" s="3"/>
      <c r="E8" s="2"/>
      <c r="H8" s="149"/>
      <c r="I8" s="149"/>
      <c r="J8" s="149"/>
      <c r="K8" s="147" t="s">
        <v>4</v>
      </c>
      <c r="L8" s="147"/>
      <c r="M8" s="147"/>
      <c r="N8" s="4"/>
    </row>
    <row r="9" spans="2:14" s="1" customFormat="1" ht="22.5">
      <c r="B9" s="2"/>
      <c r="D9" s="3"/>
      <c r="E9" s="2"/>
      <c r="H9" s="60"/>
      <c r="I9" s="60"/>
      <c r="J9" s="60"/>
      <c r="K9" s="61"/>
      <c r="L9" s="61"/>
      <c r="M9" s="61"/>
      <c r="N9" s="4"/>
    </row>
    <row r="10" spans="1:67" s="67" customFormat="1" ht="23.25" customHeight="1">
      <c r="A10" s="173" t="s">
        <v>57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66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</row>
    <row r="11" spans="1:13" s="5" customFormat="1" ht="39" customHeight="1">
      <c r="A11" s="150" t="s">
        <v>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67" s="6" customFormat="1" ht="39" customHeight="1" thickBot="1">
      <c r="A12" s="151" t="s">
        <v>58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s="7" customFormat="1" ht="28.5" customHeight="1" thickTop="1">
      <c r="A13" s="152" t="s">
        <v>6</v>
      </c>
      <c r="B13" s="155" t="s">
        <v>7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6"/>
      <c r="P13" s="8"/>
      <c r="Q13" s="8"/>
      <c r="R13" s="8"/>
      <c r="S13" s="9"/>
      <c r="T13" s="9"/>
      <c r="U13" s="9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67" s="11" customFormat="1" ht="39" customHeight="1">
      <c r="A14" s="153"/>
      <c r="B14" s="157" t="s">
        <v>8</v>
      </c>
      <c r="C14" s="157"/>
      <c r="D14" s="157"/>
      <c r="E14" s="157" t="s">
        <v>9</v>
      </c>
      <c r="F14" s="157"/>
      <c r="G14" s="157"/>
      <c r="H14" s="157" t="s">
        <v>10</v>
      </c>
      <c r="I14" s="157"/>
      <c r="J14" s="157"/>
      <c r="K14" s="157" t="s">
        <v>11</v>
      </c>
      <c r="L14" s="157"/>
      <c r="M14" s="158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</row>
    <row r="15" spans="1:248" s="12" customFormat="1" ht="320.25" customHeight="1">
      <c r="A15" s="153"/>
      <c r="B15" s="13" t="s">
        <v>12</v>
      </c>
      <c r="C15" s="14" t="s">
        <v>13</v>
      </c>
      <c r="D15" s="13" t="s">
        <v>14</v>
      </c>
      <c r="E15" s="13" t="s">
        <v>12</v>
      </c>
      <c r="F15" s="14" t="s">
        <v>13</v>
      </c>
      <c r="G15" s="13" t="s">
        <v>14</v>
      </c>
      <c r="H15" s="13" t="s">
        <v>12</v>
      </c>
      <c r="I15" s="14" t="s">
        <v>13</v>
      </c>
      <c r="J15" s="13" t="s">
        <v>14</v>
      </c>
      <c r="K15" s="13" t="s">
        <v>12</v>
      </c>
      <c r="L15" s="14" t="s">
        <v>13</v>
      </c>
      <c r="M15" s="15" t="s">
        <v>14</v>
      </c>
      <c r="N15" s="11"/>
      <c r="O15" s="11"/>
      <c r="P15" s="11"/>
      <c r="Q15" s="11"/>
      <c r="R15" s="11"/>
      <c r="S15" s="11"/>
      <c r="T15" s="11"/>
      <c r="U15" s="11" t="s">
        <v>55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</row>
    <row r="16" spans="1:248" s="24" customFormat="1" ht="46.5" customHeight="1" thickBot="1">
      <c r="A16" s="154"/>
      <c r="B16" s="59"/>
      <c r="C16" s="17" t="s">
        <v>15</v>
      </c>
      <c r="D16" s="16" t="s">
        <v>16</v>
      </c>
      <c r="E16" s="59"/>
      <c r="F16" s="17" t="s">
        <v>15</v>
      </c>
      <c r="G16" s="16" t="s">
        <v>16</v>
      </c>
      <c r="H16" s="59"/>
      <c r="I16" s="17" t="s">
        <v>15</v>
      </c>
      <c r="J16" s="16" t="s">
        <v>16</v>
      </c>
      <c r="K16" s="59"/>
      <c r="L16" s="17" t="s">
        <v>15</v>
      </c>
      <c r="M16" s="18" t="s">
        <v>16</v>
      </c>
      <c r="N16" s="19"/>
      <c r="O16" s="20"/>
      <c r="P16" s="21"/>
      <c r="Q16" s="22"/>
      <c r="R16" s="22"/>
      <c r="S16" s="22"/>
      <c r="T16" s="20"/>
      <c r="U16" s="21"/>
      <c r="V16" s="22"/>
      <c r="W16" s="22"/>
      <c r="X16" s="22"/>
      <c r="Y16" s="20"/>
      <c r="Z16" s="21"/>
      <c r="AA16" s="22"/>
      <c r="AB16" s="22"/>
      <c r="AC16" s="22"/>
      <c r="AD16" s="20"/>
      <c r="AE16" s="21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2"/>
      <c r="BQ16" s="22"/>
      <c r="BR16" s="20"/>
      <c r="BS16" s="21"/>
      <c r="BT16" s="22"/>
      <c r="BU16" s="22"/>
      <c r="BV16" s="22"/>
      <c r="BW16" s="20"/>
      <c r="BX16" s="21"/>
      <c r="BY16" s="22"/>
      <c r="BZ16" s="22"/>
      <c r="CA16" s="22"/>
      <c r="CB16" s="20"/>
      <c r="CC16" s="21"/>
      <c r="CD16" s="22"/>
      <c r="CE16" s="22"/>
      <c r="CF16" s="22"/>
      <c r="CG16" s="20"/>
      <c r="CH16" s="21"/>
      <c r="CI16" s="22"/>
      <c r="CJ16" s="22"/>
      <c r="CK16" s="22"/>
      <c r="CL16" s="20"/>
      <c r="CM16" s="21"/>
      <c r="CN16" s="22"/>
      <c r="CO16" s="22"/>
      <c r="CP16" s="22"/>
      <c r="CQ16" s="20"/>
      <c r="CR16" s="21"/>
      <c r="CS16" s="22"/>
      <c r="CT16" s="22"/>
      <c r="CU16" s="22"/>
      <c r="CV16" s="20"/>
      <c r="CW16" s="21"/>
      <c r="CX16" s="22"/>
      <c r="CY16" s="22"/>
      <c r="CZ16" s="22"/>
      <c r="DA16" s="20"/>
      <c r="DB16" s="21"/>
      <c r="DC16" s="22"/>
      <c r="DD16" s="22"/>
      <c r="DE16" s="22"/>
      <c r="DF16" s="20"/>
      <c r="DG16" s="21"/>
      <c r="DH16" s="22"/>
      <c r="DI16" s="22"/>
      <c r="DJ16" s="22"/>
      <c r="DK16" s="20"/>
      <c r="DL16" s="21"/>
      <c r="DM16" s="22"/>
      <c r="DN16" s="22"/>
      <c r="DO16" s="22"/>
      <c r="DP16" s="20"/>
      <c r="DQ16" s="21"/>
      <c r="DR16" s="22"/>
      <c r="DS16" s="22"/>
      <c r="DT16" s="22"/>
      <c r="DU16" s="20"/>
      <c r="DV16" s="21"/>
      <c r="DW16" s="22"/>
      <c r="DX16" s="22"/>
      <c r="DY16" s="22"/>
      <c r="DZ16" s="20"/>
      <c r="EA16" s="21"/>
      <c r="EB16" s="22"/>
      <c r="EC16" s="22"/>
      <c r="ED16" s="22"/>
      <c r="EE16" s="20"/>
      <c r="EF16" s="21"/>
      <c r="EG16" s="22"/>
      <c r="EH16" s="22"/>
      <c r="EI16" s="22"/>
      <c r="EJ16" s="20"/>
      <c r="EK16" s="21"/>
      <c r="EL16" s="22"/>
      <c r="EM16" s="22"/>
      <c r="EN16" s="22"/>
      <c r="EO16" s="20"/>
      <c r="EP16" s="21"/>
      <c r="EQ16" s="22"/>
      <c r="ER16" s="22"/>
      <c r="ES16" s="22"/>
      <c r="ET16" s="20"/>
      <c r="EU16" s="21"/>
      <c r="EV16" s="22"/>
      <c r="EW16" s="22"/>
      <c r="EX16" s="22"/>
      <c r="EY16" s="20"/>
      <c r="EZ16" s="21"/>
      <c r="FA16" s="22"/>
      <c r="FB16" s="22"/>
      <c r="FC16" s="22"/>
      <c r="FD16" s="20"/>
      <c r="FE16" s="21"/>
      <c r="FF16" s="22"/>
      <c r="FG16" s="22"/>
      <c r="FH16" s="22"/>
      <c r="FI16" s="20"/>
      <c r="FJ16" s="21"/>
      <c r="FK16" s="22"/>
      <c r="FL16" s="22"/>
      <c r="FM16" s="22"/>
      <c r="FN16" s="20"/>
      <c r="FO16" s="21"/>
      <c r="FP16" s="22"/>
      <c r="FQ16" s="22"/>
      <c r="FR16" s="22"/>
      <c r="FS16" s="20"/>
      <c r="FT16" s="21"/>
      <c r="FU16" s="22"/>
      <c r="FV16" s="22"/>
      <c r="FW16" s="22"/>
      <c r="FX16" s="20"/>
      <c r="FY16" s="21"/>
      <c r="FZ16" s="22"/>
      <c r="GA16" s="22"/>
      <c r="GB16" s="22"/>
      <c r="GC16" s="20"/>
      <c r="GD16" s="21"/>
      <c r="GE16" s="22"/>
      <c r="GF16" s="22"/>
      <c r="GG16" s="22"/>
      <c r="GH16" s="20"/>
      <c r="GI16" s="21"/>
      <c r="GJ16" s="22"/>
      <c r="GK16" s="22"/>
      <c r="GL16" s="22"/>
      <c r="GM16" s="20"/>
      <c r="GN16" s="21"/>
      <c r="GO16" s="22"/>
      <c r="GP16" s="22"/>
      <c r="GQ16" s="22"/>
      <c r="GR16" s="20"/>
      <c r="GS16" s="21"/>
      <c r="GT16" s="22"/>
      <c r="GU16" s="22"/>
      <c r="GV16" s="22"/>
      <c r="GW16" s="20"/>
      <c r="GX16" s="21"/>
      <c r="GY16" s="22"/>
      <c r="GZ16" s="22"/>
      <c r="HA16" s="22"/>
      <c r="HB16" s="20"/>
      <c r="HC16" s="21"/>
      <c r="HD16" s="22"/>
      <c r="HE16" s="22"/>
      <c r="HF16" s="22"/>
      <c r="HG16" s="20"/>
      <c r="HH16" s="21"/>
      <c r="HI16" s="22"/>
      <c r="HJ16" s="22"/>
      <c r="HK16" s="22"/>
      <c r="HL16" s="20"/>
      <c r="HM16" s="21"/>
      <c r="HN16" s="22"/>
      <c r="HO16" s="22"/>
      <c r="HP16" s="22"/>
      <c r="HQ16" s="20"/>
      <c r="HR16" s="21"/>
      <c r="HS16" s="22"/>
      <c r="HT16" s="22"/>
      <c r="HU16" s="22"/>
      <c r="HV16" s="20"/>
      <c r="HW16" s="21"/>
      <c r="HX16" s="22"/>
      <c r="HY16" s="22"/>
      <c r="HZ16" s="22"/>
      <c r="IA16" s="20"/>
      <c r="IB16" s="21"/>
      <c r="IC16" s="22"/>
      <c r="ID16" s="22"/>
      <c r="IE16" s="22"/>
      <c r="IF16" s="20"/>
      <c r="IG16" s="21"/>
      <c r="IH16" s="22"/>
      <c r="II16" s="22"/>
      <c r="IJ16" s="22"/>
      <c r="IK16" s="20"/>
      <c r="IL16" s="21"/>
      <c r="IM16" s="22"/>
      <c r="IN16" s="22"/>
    </row>
    <row r="17" spans="1:13" s="25" customFormat="1" ht="21" customHeight="1" hidden="1" thickTop="1">
      <c r="A17" s="159" t="s">
        <v>17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1"/>
    </row>
    <row r="18" spans="1:67" s="26" customFormat="1" ht="21" customHeight="1" hidden="1">
      <c r="A18" s="162" t="s">
        <v>18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</row>
    <row r="19" spans="1:67" s="24" customFormat="1" ht="18" customHeight="1" hidden="1">
      <c r="A19" s="28" t="s">
        <v>19</v>
      </c>
      <c r="B19" s="29">
        <v>1600</v>
      </c>
      <c r="C19" s="30">
        <v>1900</v>
      </c>
      <c r="D19" s="29">
        <v>2200</v>
      </c>
      <c r="E19" s="31" t="s">
        <v>20</v>
      </c>
      <c r="F19" s="32" t="s">
        <v>20</v>
      </c>
      <c r="G19" s="31" t="s">
        <v>20</v>
      </c>
      <c r="H19" s="31" t="s">
        <v>20</v>
      </c>
      <c r="I19" s="30">
        <v>1400</v>
      </c>
      <c r="J19" s="29">
        <v>1600</v>
      </c>
      <c r="K19" s="30" t="s">
        <v>20</v>
      </c>
      <c r="L19" s="29" t="s">
        <v>20</v>
      </c>
      <c r="M19" s="33" t="s">
        <v>20</v>
      </c>
      <c r="N19" s="34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</row>
    <row r="20" spans="1:67" s="24" customFormat="1" ht="18" customHeight="1" hidden="1">
      <c r="A20" s="36" t="s">
        <v>21</v>
      </c>
      <c r="B20" s="32">
        <v>1100</v>
      </c>
      <c r="C20" s="31">
        <v>1300</v>
      </c>
      <c r="D20" s="32">
        <v>1500</v>
      </c>
      <c r="E20" s="31" t="s">
        <v>20</v>
      </c>
      <c r="F20" s="32" t="s">
        <v>20</v>
      </c>
      <c r="G20" s="31" t="s">
        <v>20</v>
      </c>
      <c r="H20" s="31" t="s">
        <v>20</v>
      </c>
      <c r="I20" s="31">
        <v>1000</v>
      </c>
      <c r="J20" s="32">
        <v>1100</v>
      </c>
      <c r="K20" s="31">
        <f>B19+B20</f>
        <v>2700</v>
      </c>
      <c r="L20" s="31">
        <f>C19+C20</f>
        <v>3200</v>
      </c>
      <c r="M20" s="37">
        <f>D19+D20</f>
        <v>3700</v>
      </c>
      <c r="N20" s="34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</row>
    <row r="21" spans="1:67" s="24" customFormat="1" ht="18" customHeight="1" hidden="1">
      <c r="A21" s="36" t="s">
        <v>22</v>
      </c>
      <c r="B21" s="32">
        <v>1300</v>
      </c>
      <c r="C21" s="31">
        <v>1500</v>
      </c>
      <c r="D21" s="32">
        <v>1800</v>
      </c>
      <c r="E21" s="31" t="s">
        <v>20</v>
      </c>
      <c r="F21" s="32" t="s">
        <v>20</v>
      </c>
      <c r="G21" s="31" t="s">
        <v>20</v>
      </c>
      <c r="H21" s="31" t="s">
        <v>20</v>
      </c>
      <c r="I21" s="31">
        <v>1200</v>
      </c>
      <c r="J21" s="32">
        <v>1300</v>
      </c>
      <c r="K21" s="31">
        <f>B19+B21</f>
        <v>2900</v>
      </c>
      <c r="L21" s="31">
        <f>C19+C21</f>
        <v>3400</v>
      </c>
      <c r="M21" s="37">
        <f>D19+D21</f>
        <v>4000</v>
      </c>
      <c r="N21" s="34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</row>
    <row r="22" spans="1:67" s="40" customFormat="1" ht="18" customHeight="1" hidden="1" thickBot="1">
      <c r="A22" s="38" t="s">
        <v>23</v>
      </c>
      <c r="B22" s="32">
        <v>1500</v>
      </c>
      <c r="C22" s="31">
        <v>1700</v>
      </c>
      <c r="D22" s="32">
        <v>2000</v>
      </c>
      <c r="E22" s="31" t="s">
        <v>20</v>
      </c>
      <c r="F22" s="32" t="s">
        <v>20</v>
      </c>
      <c r="G22" s="31" t="s">
        <v>20</v>
      </c>
      <c r="H22" s="31" t="s">
        <v>20</v>
      </c>
      <c r="I22" s="31">
        <v>1400</v>
      </c>
      <c r="J22" s="32">
        <v>1500</v>
      </c>
      <c r="K22" s="31">
        <f>B19+B22</f>
        <v>3100</v>
      </c>
      <c r="L22" s="31">
        <f>C19+C22</f>
        <v>3600</v>
      </c>
      <c r="M22" s="37">
        <f>D19+D22</f>
        <v>4200</v>
      </c>
      <c r="N22" s="39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</row>
    <row r="23" spans="1:13" s="25" customFormat="1" ht="24" customHeight="1" thickTop="1">
      <c r="A23" s="159" t="s">
        <v>24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67" s="26" customFormat="1" ht="24" customHeight="1">
      <c r="A24" s="165" t="s">
        <v>25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1:67" s="24" customFormat="1" ht="24" customHeight="1">
      <c r="A25" s="28" t="s">
        <v>19</v>
      </c>
      <c r="B25" s="30">
        <f>'[1]ПРАЙС-ЛИСТ 01.06'!B22</f>
        <v>1900</v>
      </c>
      <c r="C25" s="29">
        <f>'[1]ПРАЙС-ЛИСТ 01.06'!C22</f>
        <v>2300</v>
      </c>
      <c r="D25" s="30">
        <f>'[1]ПРАЙС-ЛИСТ 01.06'!D22</f>
        <v>2600</v>
      </c>
      <c r="E25" s="30">
        <f>'[1]ПРАЙС-ЛИСТ 01.06'!E22</f>
        <v>2900</v>
      </c>
      <c r="F25" s="29">
        <f>'[1]ПРАЙС-ЛИСТ 01.06'!F22</f>
        <v>3400</v>
      </c>
      <c r="G25" s="30">
        <f>'[1]ПРАЙС-ЛИСТ 01.06'!G22</f>
        <v>3900</v>
      </c>
      <c r="H25" s="30">
        <f>'[1]ПРАЙС-ЛИСТ 01.06'!H22</f>
        <v>1500</v>
      </c>
      <c r="I25" s="29">
        <f>'[1]ПРАЙС-ЛИСТ 01.06'!I22</f>
        <v>1700</v>
      </c>
      <c r="J25" s="30">
        <f>'[1]ПРАЙС-ЛИСТ 01.06'!J22</f>
        <v>2000</v>
      </c>
      <c r="K25" s="30" t="str">
        <f>'[1]ПРАЙС-ЛИСТ 01.06'!K22</f>
        <v>-/-</v>
      </c>
      <c r="L25" s="29" t="str">
        <f>'[1]ПРАЙС-ЛИСТ 01.06'!L22</f>
        <v>-/-</v>
      </c>
      <c r="M25" s="33" t="str">
        <f>'[1]ПРАЙС-ЛИСТ 01.06'!M22</f>
        <v>-/-</v>
      </c>
      <c r="N25" s="34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</row>
    <row r="26" spans="1:67" s="24" customFormat="1" ht="24" customHeight="1">
      <c r="A26" s="36" t="s">
        <v>21</v>
      </c>
      <c r="B26" s="31">
        <f>'[1]ПРАЙС-ЛИСТ 01.06'!B23</f>
        <v>1300</v>
      </c>
      <c r="C26" s="32">
        <f>'[1]ПРАЙС-ЛИСТ 01.06'!C23</f>
        <v>1600</v>
      </c>
      <c r="D26" s="31">
        <f>'[1]ПРАЙС-ЛИСТ 01.06'!D23</f>
        <v>1800</v>
      </c>
      <c r="E26" s="31" t="s">
        <v>20</v>
      </c>
      <c r="F26" s="32" t="s">
        <v>20</v>
      </c>
      <c r="G26" s="31" t="s">
        <v>20</v>
      </c>
      <c r="H26" s="31">
        <f>'[1]ПРАЙС-ЛИСТ 01.06'!H23</f>
        <v>1000</v>
      </c>
      <c r="I26" s="32">
        <f>'[1]ПРАЙС-ЛИСТ 01.06'!I23</f>
        <v>1200</v>
      </c>
      <c r="J26" s="31">
        <f>'[1]ПРАЙС-ЛИСТ 01.06'!J23</f>
        <v>1400</v>
      </c>
      <c r="K26" s="31">
        <f>'[1]ПРАЙС-ЛИСТ 01.06'!K23</f>
        <v>3200</v>
      </c>
      <c r="L26" s="32">
        <f>'[1]ПРАЙС-ЛИСТ 01.06'!L23</f>
        <v>3900</v>
      </c>
      <c r="M26" s="37">
        <f>'[1]ПРАЙС-ЛИСТ 01.06'!M23</f>
        <v>4400</v>
      </c>
      <c r="N26" s="34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</row>
    <row r="27" spans="1:67" s="24" customFormat="1" ht="24" customHeight="1">
      <c r="A27" s="36" t="s">
        <v>22</v>
      </c>
      <c r="B27" s="31">
        <f>'[1]ПРАЙС-ЛИСТ 01.06'!B24</f>
        <v>1500</v>
      </c>
      <c r="C27" s="32">
        <f>'[1]ПРАЙС-ЛИСТ 01.06'!C24</f>
        <v>1900</v>
      </c>
      <c r="D27" s="31">
        <f>'[1]ПРАЙС-ЛИСТ 01.06'!D24</f>
        <v>2100</v>
      </c>
      <c r="E27" s="31" t="s">
        <v>20</v>
      </c>
      <c r="F27" s="32" t="s">
        <v>20</v>
      </c>
      <c r="G27" s="31" t="s">
        <v>20</v>
      </c>
      <c r="H27" s="31">
        <f>'[1]ПРАЙС-ЛИСТ 01.06'!H24</f>
        <v>1200</v>
      </c>
      <c r="I27" s="32">
        <f>'[1]ПРАЙС-ЛИСТ 01.06'!I24</f>
        <v>1400</v>
      </c>
      <c r="J27" s="31">
        <f>'[1]ПРАЙС-ЛИСТ 01.06'!J24</f>
        <v>1700</v>
      </c>
      <c r="K27" s="31">
        <f>'[1]ПРАЙС-ЛИСТ 01.06'!K24</f>
        <v>3400</v>
      </c>
      <c r="L27" s="32">
        <f>'[1]ПРАЙС-ЛИСТ 01.06'!L24</f>
        <v>4200</v>
      </c>
      <c r="M27" s="37">
        <f>'[1]ПРАЙС-ЛИСТ 01.06'!M24</f>
        <v>4700</v>
      </c>
      <c r="N27" s="34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</row>
    <row r="28" spans="1:67" s="40" customFormat="1" ht="24" customHeight="1" thickBot="1">
      <c r="A28" s="38" t="s">
        <v>23</v>
      </c>
      <c r="B28" s="31">
        <f>'[1]ПРАЙС-ЛИСТ 01.06'!B25</f>
        <v>1700</v>
      </c>
      <c r="C28" s="32">
        <f>'[1]ПРАЙС-ЛИСТ 01.06'!C25</f>
        <v>2100</v>
      </c>
      <c r="D28" s="31">
        <f>'[1]ПРАЙС-ЛИСТ 01.06'!D25</f>
        <v>2300</v>
      </c>
      <c r="E28" s="31" t="s">
        <v>20</v>
      </c>
      <c r="F28" s="32" t="s">
        <v>20</v>
      </c>
      <c r="G28" s="31" t="s">
        <v>20</v>
      </c>
      <c r="H28" s="31">
        <f>'[1]ПРАЙС-ЛИСТ 01.06'!H25</f>
        <v>1400</v>
      </c>
      <c r="I28" s="32">
        <f>'[1]ПРАЙС-ЛИСТ 01.06'!I25</f>
        <v>1600</v>
      </c>
      <c r="J28" s="31">
        <f>'[1]ПРАЙС-ЛИСТ 01.06'!J25</f>
        <v>1900</v>
      </c>
      <c r="K28" s="31">
        <f>'[1]ПРАЙС-ЛИСТ 01.06'!K25</f>
        <v>3600</v>
      </c>
      <c r="L28" s="32">
        <f>'[1]ПРАЙС-ЛИСТ 01.06'!L25</f>
        <v>4400</v>
      </c>
      <c r="M28" s="37">
        <f>'[1]ПРАЙС-ЛИСТ 01.06'!M25</f>
        <v>4900</v>
      </c>
      <c r="N28" s="39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</row>
    <row r="29" spans="1:13" s="25" customFormat="1" ht="24" customHeight="1" thickTop="1">
      <c r="A29" s="159" t="s">
        <v>26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1"/>
    </row>
    <row r="30" spans="1:67" s="26" customFormat="1" ht="24" customHeight="1">
      <c r="A30" s="165" t="s">
        <v>27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  <row r="31" spans="1:67" s="24" customFormat="1" ht="24" customHeight="1">
      <c r="A31" s="28" t="s">
        <v>19</v>
      </c>
      <c r="B31" s="30">
        <f>'[1]ПРАЙС-ЛИСТ 01.06'!B28</f>
        <v>2000</v>
      </c>
      <c r="C31" s="29">
        <f>'[1]ПРАЙС-ЛИСТ 01.06'!C28</f>
        <v>2400</v>
      </c>
      <c r="D31" s="30">
        <f>'[1]ПРАЙС-ЛИСТ 01.06'!D28</f>
        <v>2700</v>
      </c>
      <c r="E31" s="30">
        <f>'[1]ПРАЙС-ЛИСТ 01.06'!E28</f>
        <v>2900</v>
      </c>
      <c r="F31" s="29">
        <f>'[1]ПРАЙС-ЛИСТ 01.06'!F28</f>
        <v>3600</v>
      </c>
      <c r="G31" s="30">
        <f>'[1]ПРАЙС-ЛИСТ 01.06'!G28</f>
        <v>4100</v>
      </c>
      <c r="H31" s="30">
        <f>'[1]ПРАЙС-ЛИСТ 01.06'!H28</f>
        <v>1600</v>
      </c>
      <c r="I31" s="29">
        <f>'[1]ПРАЙС-ЛИСТ 01.06'!I28</f>
        <v>1800</v>
      </c>
      <c r="J31" s="30">
        <f>'[1]ПРАЙС-ЛИСТ 01.06'!J28</f>
        <v>2100</v>
      </c>
      <c r="K31" s="30" t="str">
        <f>'[1]ПРАЙС-ЛИСТ 01.06'!K28</f>
        <v>-/-</v>
      </c>
      <c r="L31" s="29" t="str">
        <f>'[1]ПРАЙС-ЛИСТ 01.06'!L28</f>
        <v>-/-</v>
      </c>
      <c r="M31" s="33" t="str">
        <f>'[1]ПРАЙС-ЛИСТ 01.06'!M28</f>
        <v>-/-</v>
      </c>
      <c r="N31" s="34">
        <v>100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</row>
    <row r="32" spans="1:67" s="24" customFormat="1" ht="24" customHeight="1">
      <c r="A32" s="36" t="s">
        <v>21</v>
      </c>
      <c r="B32" s="31">
        <f>'[1]ПРАЙС-ЛИСТ 01.06'!B29</f>
        <v>1400</v>
      </c>
      <c r="C32" s="32">
        <f>'[1]ПРАЙС-ЛИСТ 01.06'!C29</f>
        <v>1700</v>
      </c>
      <c r="D32" s="31">
        <f>'[1]ПРАЙС-ЛИСТ 01.06'!D29</f>
        <v>1900</v>
      </c>
      <c r="E32" s="31" t="s">
        <v>20</v>
      </c>
      <c r="F32" s="32" t="s">
        <v>20</v>
      </c>
      <c r="G32" s="31" t="s">
        <v>20</v>
      </c>
      <c r="H32" s="31">
        <f>'[1]ПРАЙС-ЛИСТ 01.06'!H29</f>
        <v>1000</v>
      </c>
      <c r="I32" s="32">
        <f>'[1]ПРАЙС-ЛИСТ 01.06'!I29</f>
        <v>1300</v>
      </c>
      <c r="J32" s="31">
        <f>'[1]ПРАЙС-ЛИСТ 01.06'!J29</f>
        <v>1500</v>
      </c>
      <c r="K32" s="31">
        <f>'[1]ПРАЙС-ЛИСТ 01.06'!K29</f>
        <v>3400</v>
      </c>
      <c r="L32" s="32">
        <f>'[1]ПРАЙС-ЛИСТ 01.06'!L29</f>
        <v>4100</v>
      </c>
      <c r="M32" s="37">
        <f>'[1]ПРАЙС-ЛИСТ 01.06'!M29</f>
        <v>4600</v>
      </c>
      <c r="N32" s="34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</row>
    <row r="33" spans="1:67" s="24" customFormat="1" ht="24" customHeight="1">
      <c r="A33" s="36" t="s">
        <v>22</v>
      </c>
      <c r="B33" s="31">
        <f>'[1]ПРАЙС-ЛИСТ 01.06'!B30</f>
        <v>1600</v>
      </c>
      <c r="C33" s="32">
        <f>'[1]ПРАЙС-ЛИСТ 01.06'!C30</f>
        <v>1900</v>
      </c>
      <c r="D33" s="31">
        <f>'[1]ПРАЙС-ЛИСТ 01.06'!D30</f>
        <v>2200</v>
      </c>
      <c r="E33" s="31" t="s">
        <v>20</v>
      </c>
      <c r="F33" s="32" t="s">
        <v>20</v>
      </c>
      <c r="G33" s="31" t="s">
        <v>20</v>
      </c>
      <c r="H33" s="31">
        <f>'[1]ПРАЙС-ЛИСТ 01.06'!H30</f>
        <v>1200</v>
      </c>
      <c r="I33" s="32">
        <f>'[1]ПРАЙС-ЛИСТ 01.06'!I30</f>
        <v>1500</v>
      </c>
      <c r="J33" s="31">
        <f>'[1]ПРАЙС-ЛИСТ 01.06'!J30</f>
        <v>1800</v>
      </c>
      <c r="K33" s="31">
        <f>'[1]ПРАЙС-ЛИСТ 01.06'!K30</f>
        <v>3600</v>
      </c>
      <c r="L33" s="32">
        <f>'[1]ПРАЙС-ЛИСТ 01.06'!L30</f>
        <v>4300</v>
      </c>
      <c r="M33" s="37">
        <f>'[1]ПРАЙС-ЛИСТ 01.06'!M30</f>
        <v>4900</v>
      </c>
      <c r="N33" s="34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</row>
    <row r="34" spans="1:67" s="40" customFormat="1" ht="24" customHeight="1" thickBot="1">
      <c r="A34" s="38" t="s">
        <v>23</v>
      </c>
      <c r="B34" s="31">
        <f>'[1]ПРАЙС-ЛИСТ 01.06'!B31</f>
        <v>1800</v>
      </c>
      <c r="C34" s="32">
        <f>'[1]ПРАЙС-ЛИСТ 01.06'!C31</f>
        <v>2200</v>
      </c>
      <c r="D34" s="31">
        <f>'[1]ПРАЙС-ЛИСТ 01.06'!D31</f>
        <v>2400</v>
      </c>
      <c r="E34" s="31" t="s">
        <v>20</v>
      </c>
      <c r="F34" s="32" t="s">
        <v>20</v>
      </c>
      <c r="G34" s="31" t="s">
        <v>20</v>
      </c>
      <c r="H34" s="31">
        <f>'[1]ПРАЙС-ЛИСТ 01.06'!H31</f>
        <v>1400</v>
      </c>
      <c r="I34" s="32">
        <f>'[1]ПРАЙС-ЛИСТ 01.06'!I31</f>
        <v>1700</v>
      </c>
      <c r="J34" s="31">
        <f>'[1]ПРАЙС-ЛИСТ 01.06'!J31</f>
        <v>2000</v>
      </c>
      <c r="K34" s="31">
        <f>'[1]ПРАЙС-ЛИСТ 01.06'!K31</f>
        <v>3800</v>
      </c>
      <c r="L34" s="32">
        <f>'[1]ПРАЙС-ЛИСТ 01.06'!L31</f>
        <v>4600</v>
      </c>
      <c r="M34" s="37">
        <f>'[1]ПРАЙС-ЛИСТ 01.06'!M31</f>
        <v>5100</v>
      </c>
      <c r="N34" s="39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</row>
    <row r="35" spans="1:13" s="25" customFormat="1" ht="24" customHeight="1" thickTop="1">
      <c r="A35" s="159" t="s">
        <v>28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1"/>
    </row>
    <row r="36" spans="1:67" s="26" customFormat="1" ht="24" customHeight="1">
      <c r="A36" s="165" t="s">
        <v>29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</row>
    <row r="37" spans="1:67" s="24" customFormat="1" ht="24" customHeight="1">
      <c r="A37" s="28" t="s">
        <v>19</v>
      </c>
      <c r="B37" s="30">
        <f>'[1]ПРАЙС-ЛИСТ 01.06'!B34</f>
        <v>2100</v>
      </c>
      <c r="C37" s="29">
        <f>'[1]ПРАЙС-ЛИСТ 01.06'!C34</f>
        <v>2500</v>
      </c>
      <c r="D37" s="30">
        <f>'[1]ПРАЙС-ЛИСТ 01.06'!D34</f>
        <v>2800</v>
      </c>
      <c r="E37" s="30">
        <f>'[1]ПРАЙС-ЛИСТ 01.06'!E34</f>
        <v>2900</v>
      </c>
      <c r="F37" s="29">
        <f>'[1]ПРАЙС-ЛИСТ 01.06'!F34</f>
        <v>3700</v>
      </c>
      <c r="G37" s="30">
        <f>'[1]ПРАЙС-ЛИСТ 01.06'!G34</f>
        <v>4300</v>
      </c>
      <c r="H37" s="30">
        <f>'[1]ПРАЙС-ЛИСТ 01.06'!H34</f>
        <v>1500</v>
      </c>
      <c r="I37" s="29">
        <f>'[1]ПРАЙС-ЛИСТ 01.06'!I34</f>
        <v>1700</v>
      </c>
      <c r="J37" s="30">
        <f>'[1]ПРАЙС-ЛИСТ 01.06'!J34</f>
        <v>2000</v>
      </c>
      <c r="K37" s="30" t="str">
        <f>'[1]ПРАЙС-ЛИСТ 01.06'!K34</f>
        <v>-/-</v>
      </c>
      <c r="L37" s="29" t="str">
        <f>'[1]ПРАЙС-ЛИСТ 01.06'!L34</f>
        <v>-/-</v>
      </c>
      <c r="M37" s="33" t="str">
        <f>'[1]ПРАЙС-ЛИСТ 01.06'!M34</f>
        <v>-/-</v>
      </c>
      <c r="N37" s="34">
        <v>100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</row>
    <row r="38" spans="1:67" s="24" customFormat="1" ht="24" customHeight="1">
      <c r="A38" s="36" t="s">
        <v>21</v>
      </c>
      <c r="B38" s="31">
        <f>'[1]ПРАЙС-ЛИСТ 01.06'!B35</f>
        <v>1500</v>
      </c>
      <c r="C38" s="32">
        <f>'[1]ПРАЙС-ЛИСТ 01.06'!C35</f>
        <v>1800</v>
      </c>
      <c r="D38" s="31">
        <f>'[1]ПРАЙС-ЛИСТ 01.06'!D35</f>
        <v>2000</v>
      </c>
      <c r="E38" s="31" t="s">
        <v>20</v>
      </c>
      <c r="F38" s="32" t="s">
        <v>20</v>
      </c>
      <c r="G38" s="31" t="s">
        <v>20</v>
      </c>
      <c r="H38" s="31">
        <f>'[1]ПРАЙС-ЛИСТ 01.06'!H35</f>
        <v>1000</v>
      </c>
      <c r="I38" s="32">
        <f>'[1]ПРАЙС-ЛИСТ 01.06'!I35</f>
        <v>1200</v>
      </c>
      <c r="J38" s="31">
        <f>'[1]ПРАЙС-ЛИСТ 01.06'!J35</f>
        <v>1400</v>
      </c>
      <c r="K38" s="31">
        <f>'[1]ПРАЙС-ЛИСТ 01.06'!K35</f>
        <v>3600</v>
      </c>
      <c r="L38" s="32">
        <f>'[1]ПРАЙС-ЛИСТ 01.06'!L35</f>
        <v>4300</v>
      </c>
      <c r="M38" s="37">
        <f>'[1]ПРАЙС-ЛИСТ 01.06'!M35</f>
        <v>4800</v>
      </c>
      <c r="N38" s="34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</row>
    <row r="39" spans="1:67" s="24" customFormat="1" ht="24" customHeight="1">
      <c r="A39" s="36" t="s">
        <v>22</v>
      </c>
      <c r="B39" s="31">
        <f>'[1]ПРАЙС-ЛИСТ 01.06'!B36</f>
        <v>1700</v>
      </c>
      <c r="C39" s="32">
        <f>'[1]ПРАЙС-ЛИСТ 01.06'!C36</f>
        <v>2000</v>
      </c>
      <c r="D39" s="31">
        <f>'[1]ПРАЙС-ЛИСТ 01.06'!D36</f>
        <v>2300</v>
      </c>
      <c r="E39" s="31" t="s">
        <v>20</v>
      </c>
      <c r="F39" s="32" t="s">
        <v>20</v>
      </c>
      <c r="G39" s="31" t="s">
        <v>20</v>
      </c>
      <c r="H39" s="31">
        <f>'[1]ПРАЙС-ЛИСТ 01.06'!H36</f>
        <v>1200</v>
      </c>
      <c r="I39" s="32">
        <f>'[1]ПРАЙС-ЛИСТ 01.06'!I36</f>
        <v>1400</v>
      </c>
      <c r="J39" s="31">
        <f>'[1]ПРАЙС-ЛИСТ 01.06'!J36</f>
        <v>1700</v>
      </c>
      <c r="K39" s="31">
        <f>'[1]ПРАЙС-ЛИСТ 01.06'!K36</f>
        <v>3800</v>
      </c>
      <c r="L39" s="32">
        <f>'[1]ПРАЙС-ЛИСТ 01.06'!L36</f>
        <v>4500</v>
      </c>
      <c r="M39" s="37">
        <f>'[1]ПРАЙС-ЛИСТ 01.06'!M36</f>
        <v>5100</v>
      </c>
      <c r="N39" s="34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</row>
    <row r="40" spans="1:67" s="40" customFormat="1" ht="24" customHeight="1" thickBot="1">
      <c r="A40" s="38" t="s">
        <v>23</v>
      </c>
      <c r="B40" s="31">
        <f>'[1]ПРАЙС-ЛИСТ 01.06'!B37</f>
        <v>1900</v>
      </c>
      <c r="C40" s="32">
        <f>'[1]ПРАЙС-ЛИСТ 01.06'!C37</f>
        <v>2300</v>
      </c>
      <c r="D40" s="31">
        <f>'[1]ПРАЙС-ЛИСТ 01.06'!D37</f>
        <v>2500</v>
      </c>
      <c r="E40" s="31" t="s">
        <v>20</v>
      </c>
      <c r="F40" s="32" t="s">
        <v>20</v>
      </c>
      <c r="G40" s="31" t="s">
        <v>20</v>
      </c>
      <c r="H40" s="31">
        <f>'[1]ПРАЙС-ЛИСТ 01.06'!H37</f>
        <v>1400</v>
      </c>
      <c r="I40" s="32">
        <f>'[1]ПРАЙС-ЛИСТ 01.06'!I37</f>
        <v>1600</v>
      </c>
      <c r="J40" s="31">
        <f>'[1]ПРАЙС-ЛИСТ 01.06'!J37</f>
        <v>1900</v>
      </c>
      <c r="K40" s="31">
        <f>'[1]ПРАЙС-ЛИСТ 01.06'!K37</f>
        <v>4000</v>
      </c>
      <c r="L40" s="32">
        <f>'[1]ПРАЙС-ЛИСТ 01.06'!L37</f>
        <v>4800</v>
      </c>
      <c r="M40" s="37">
        <f>'[1]ПРАЙС-ЛИСТ 01.06'!M37</f>
        <v>5300</v>
      </c>
      <c r="N40" s="39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</row>
    <row r="41" spans="1:13" s="25" customFormat="1" ht="24" customHeight="1" thickTop="1">
      <c r="A41" s="159" t="s">
        <v>30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1"/>
    </row>
    <row r="42" spans="1:67" s="26" customFormat="1" ht="24" customHeight="1">
      <c r="A42" s="165" t="s">
        <v>31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</row>
    <row r="43" spans="1:67" s="24" customFormat="1" ht="24" customHeight="1">
      <c r="A43" s="28" t="s">
        <v>19</v>
      </c>
      <c r="B43" s="30">
        <f>'[1]ПРАЙС-ЛИСТ 01.06'!B40</f>
        <v>2300</v>
      </c>
      <c r="C43" s="29">
        <f>'[1]ПРАЙС-ЛИСТ 01.06'!C40</f>
        <v>2700</v>
      </c>
      <c r="D43" s="30">
        <f>'[1]ПРАЙС-ЛИСТ 01.06'!D40</f>
        <v>3000</v>
      </c>
      <c r="E43" s="30">
        <f>'[1]ПРАЙС-ЛИСТ 01.06'!E40</f>
        <v>2900</v>
      </c>
      <c r="F43" s="29">
        <f>'[1]ПРАЙС-ЛИСТ 01.06'!F40</f>
        <v>4000</v>
      </c>
      <c r="G43" s="30">
        <f>'[1]ПРАЙС-ЛИСТ 01.06'!G40</f>
        <v>4700</v>
      </c>
      <c r="H43" s="30" t="str">
        <f>'[1]ПРАЙС-ЛИСТ 01.06'!H40</f>
        <v>-/-</v>
      </c>
      <c r="I43" s="29" t="str">
        <f>'[1]ПРАЙС-ЛИСТ 01.06'!I40</f>
        <v>-/-</v>
      </c>
      <c r="J43" s="30" t="str">
        <f>'[1]ПРАЙС-ЛИСТ 01.06'!J40</f>
        <v>-/-</v>
      </c>
      <c r="K43" s="30" t="str">
        <f>'[1]ПРАЙС-ЛИСТ 01.06'!K40</f>
        <v>-/-</v>
      </c>
      <c r="L43" s="29" t="str">
        <f>'[1]ПРАЙС-ЛИСТ 01.06'!L40</f>
        <v>-/-</v>
      </c>
      <c r="M43" s="33" t="str">
        <f>'[1]ПРАЙС-ЛИСТ 01.06'!M40</f>
        <v>-/-</v>
      </c>
      <c r="N43" s="34">
        <v>100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s="24" customFormat="1" ht="24" customHeight="1">
      <c r="A44" s="36" t="s">
        <v>21</v>
      </c>
      <c r="B44" s="31">
        <f>'[1]ПРАЙС-ЛИСТ 01.06'!B41</f>
        <v>1600</v>
      </c>
      <c r="C44" s="32">
        <f>'[1]ПРАЙС-ЛИСТ 01.06'!C41</f>
        <v>1900</v>
      </c>
      <c r="D44" s="31">
        <f>'[1]ПРАЙС-ЛИСТ 01.06'!D41</f>
        <v>2100</v>
      </c>
      <c r="E44" s="31" t="s">
        <v>20</v>
      </c>
      <c r="F44" s="32" t="s">
        <v>20</v>
      </c>
      <c r="G44" s="31" t="s">
        <v>20</v>
      </c>
      <c r="H44" s="31" t="str">
        <f>'[1]ПРАЙС-ЛИСТ 01.06'!H41</f>
        <v>-/-</v>
      </c>
      <c r="I44" s="32" t="str">
        <f>'[1]ПРАЙС-ЛИСТ 01.06'!I41</f>
        <v>-/-</v>
      </c>
      <c r="J44" s="31" t="str">
        <f>'[1]ПРАЙС-ЛИСТ 01.06'!J41</f>
        <v>-/-</v>
      </c>
      <c r="K44" s="31">
        <f>'[1]ПРАЙС-ЛИСТ 01.06'!K41</f>
        <v>3900</v>
      </c>
      <c r="L44" s="32">
        <f>'[1]ПРАЙС-ЛИСТ 01.06'!L41</f>
        <v>4600</v>
      </c>
      <c r="M44" s="37">
        <f>'[1]ПРАЙС-ЛИСТ 01.06'!M41</f>
        <v>5100</v>
      </c>
      <c r="N44" s="34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</row>
    <row r="45" spans="1:67" s="24" customFormat="1" ht="24" customHeight="1">
      <c r="A45" s="36" t="s">
        <v>22</v>
      </c>
      <c r="B45" s="31">
        <f>'[1]ПРАЙС-ЛИСТ 01.06'!B42</f>
        <v>1800</v>
      </c>
      <c r="C45" s="32">
        <f>'[1]ПРАЙС-ЛИСТ 01.06'!C42</f>
        <v>2200</v>
      </c>
      <c r="D45" s="31">
        <f>'[1]ПРАЙС-ЛИСТ 01.06'!D42</f>
        <v>2400</v>
      </c>
      <c r="E45" s="31" t="s">
        <v>20</v>
      </c>
      <c r="F45" s="32" t="s">
        <v>20</v>
      </c>
      <c r="G45" s="31" t="s">
        <v>20</v>
      </c>
      <c r="H45" s="31" t="str">
        <f>'[1]ПРАЙС-ЛИСТ 01.06'!H42</f>
        <v>-/-</v>
      </c>
      <c r="I45" s="32" t="str">
        <f>'[1]ПРАЙС-ЛИСТ 01.06'!I42</f>
        <v>-/-</v>
      </c>
      <c r="J45" s="31" t="str">
        <f>'[1]ПРАЙС-ЛИСТ 01.06'!J42</f>
        <v>-/-</v>
      </c>
      <c r="K45" s="31">
        <f>'[1]ПРАЙС-ЛИСТ 01.06'!K42</f>
        <v>4100</v>
      </c>
      <c r="L45" s="32">
        <f>'[1]ПРАЙС-ЛИСТ 01.06'!L42</f>
        <v>4900</v>
      </c>
      <c r="M45" s="37">
        <f>'[1]ПРАЙС-ЛИСТ 01.06'!M42</f>
        <v>5400</v>
      </c>
      <c r="N45" s="34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</row>
    <row r="46" spans="1:67" s="40" customFormat="1" ht="24" customHeight="1" thickBot="1">
      <c r="A46" s="38" t="s">
        <v>23</v>
      </c>
      <c r="B46" s="31">
        <f>'[1]ПРАЙС-ЛИСТ 01.06'!B43</f>
        <v>2000</v>
      </c>
      <c r="C46" s="32">
        <f>'[1]ПРАЙС-ЛИСТ 01.06'!C43</f>
        <v>2400</v>
      </c>
      <c r="D46" s="31">
        <f>'[1]ПРАЙС-ЛИСТ 01.06'!D43</f>
        <v>2700</v>
      </c>
      <c r="E46" s="31" t="s">
        <v>20</v>
      </c>
      <c r="F46" s="32" t="s">
        <v>20</v>
      </c>
      <c r="G46" s="31" t="s">
        <v>20</v>
      </c>
      <c r="H46" s="31" t="str">
        <f>'[1]ПРАЙС-ЛИСТ 01.06'!H43</f>
        <v>-/-</v>
      </c>
      <c r="I46" s="32" t="str">
        <f>'[1]ПРАЙС-ЛИСТ 01.06'!I43</f>
        <v>-/-</v>
      </c>
      <c r="J46" s="31" t="str">
        <f>'[1]ПРАЙС-ЛИСТ 01.06'!J43</f>
        <v>-/-</v>
      </c>
      <c r="K46" s="31">
        <f>'[1]ПРАЙС-ЛИСТ 01.06'!K43</f>
        <v>4300</v>
      </c>
      <c r="L46" s="32">
        <f>'[1]ПРАЙС-ЛИСТ 01.06'!L43</f>
        <v>5100</v>
      </c>
      <c r="M46" s="37">
        <f>'[1]ПРАЙС-ЛИСТ 01.06'!M43</f>
        <v>5700</v>
      </c>
      <c r="N46" s="39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</row>
    <row r="47" spans="1:13" s="25" customFormat="1" ht="24" customHeight="1" thickTop="1">
      <c r="A47" s="159" t="s">
        <v>30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1"/>
    </row>
    <row r="48" spans="1:67" s="26" customFormat="1" ht="24" customHeight="1">
      <c r="A48" s="165" t="s">
        <v>32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</row>
    <row r="49" spans="1:67" s="24" customFormat="1" ht="24" customHeight="1">
      <c r="A49" s="28" t="s">
        <v>19</v>
      </c>
      <c r="B49" s="30">
        <f>'[1]ПРАЙС-ЛИСТ 01.06'!B46</f>
        <v>2400</v>
      </c>
      <c r="C49" s="29">
        <f>'[1]ПРАЙС-ЛИСТ 01.06'!C46</f>
        <v>2800</v>
      </c>
      <c r="D49" s="30">
        <f>'[1]ПРАЙС-ЛИСТ 01.06'!D46</f>
        <v>3100</v>
      </c>
      <c r="E49" s="30">
        <f>'[1]ПРАЙС-ЛИСТ 01.06'!E46</f>
        <v>2900</v>
      </c>
      <c r="F49" s="29">
        <f>'[1]ПРАЙС-ЛИСТ 01.06'!F46</f>
        <v>4200</v>
      </c>
      <c r="G49" s="30">
        <f>'[1]ПРАЙС-ЛИСТ 01.06'!G46</f>
        <v>4900</v>
      </c>
      <c r="H49" s="30" t="str">
        <f>'[1]ПРАЙС-ЛИСТ 01.06'!H46</f>
        <v>-/-</v>
      </c>
      <c r="I49" s="29" t="str">
        <f>'[1]ПРАЙС-ЛИСТ 01.06'!I46</f>
        <v>-/-</v>
      </c>
      <c r="J49" s="30" t="str">
        <f>'[1]ПРАЙС-ЛИСТ 01.06'!J46</f>
        <v>-/-</v>
      </c>
      <c r="K49" s="30" t="str">
        <f>'[1]ПРАЙС-ЛИСТ 01.06'!K46</f>
        <v>-/-</v>
      </c>
      <c r="L49" s="29" t="str">
        <f>'[1]ПРАЙС-ЛИСТ 01.06'!L46</f>
        <v>-/-</v>
      </c>
      <c r="M49" s="33" t="str">
        <f>'[1]ПРАЙС-ЛИСТ 01.06'!M46</f>
        <v>-/-</v>
      </c>
      <c r="N49" s="34">
        <v>100</v>
      </c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</row>
    <row r="50" spans="1:67" s="24" customFormat="1" ht="24" customHeight="1">
      <c r="A50" s="36" t="s">
        <v>21</v>
      </c>
      <c r="B50" s="31">
        <f>'[1]ПРАЙС-ЛИСТ 01.06'!B47</f>
        <v>1700</v>
      </c>
      <c r="C50" s="32">
        <f>'[1]ПРАЙС-ЛИСТ 01.06'!C47</f>
        <v>2000</v>
      </c>
      <c r="D50" s="31">
        <f>'[1]ПРАЙС-ЛИСТ 01.06'!D47</f>
        <v>2200</v>
      </c>
      <c r="E50" s="31" t="s">
        <v>20</v>
      </c>
      <c r="F50" s="32" t="s">
        <v>20</v>
      </c>
      <c r="G50" s="31" t="s">
        <v>20</v>
      </c>
      <c r="H50" s="31">
        <f>'[1]ПРАЙС-ЛИСТ 01.06'!H47</f>
        <v>1000</v>
      </c>
      <c r="I50" s="32">
        <f>'[1]ПРАЙС-ЛИСТ 01.06'!I47</f>
        <v>1500</v>
      </c>
      <c r="J50" s="31">
        <f>'[1]ПРАЙС-ЛИСТ 01.06'!J47</f>
        <v>1700</v>
      </c>
      <c r="K50" s="31">
        <f>'[1]ПРАЙС-ЛИСТ 01.06'!K47</f>
        <v>4100</v>
      </c>
      <c r="L50" s="32">
        <f>'[1]ПРАЙС-ЛИСТ 01.06'!L47</f>
        <v>4800</v>
      </c>
      <c r="M50" s="37">
        <f>'[1]ПРАЙС-ЛИСТ 01.06'!M47</f>
        <v>5300</v>
      </c>
      <c r="N50" s="34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</row>
    <row r="51" spans="1:67" s="24" customFormat="1" ht="24" customHeight="1">
      <c r="A51" s="36" t="s">
        <v>22</v>
      </c>
      <c r="B51" s="31">
        <f>'[1]ПРАЙС-ЛИСТ 01.06'!B48</f>
        <v>1900</v>
      </c>
      <c r="C51" s="32">
        <f>'[1]ПРАЙС-ЛИСТ 01.06'!C48</f>
        <v>2300</v>
      </c>
      <c r="D51" s="31">
        <f>'[1]ПРАЙС-ЛИСТ 01.06'!D48</f>
        <v>2500</v>
      </c>
      <c r="E51" s="31" t="s">
        <v>20</v>
      </c>
      <c r="F51" s="32" t="s">
        <v>20</v>
      </c>
      <c r="G51" s="31" t="s">
        <v>20</v>
      </c>
      <c r="H51" s="31">
        <f>'[1]ПРАЙС-ЛИСТ 01.06'!H48</f>
        <v>1200</v>
      </c>
      <c r="I51" s="32">
        <f>'[1]ПРАЙС-ЛИСТ 01.06'!I48</f>
        <v>1800</v>
      </c>
      <c r="J51" s="31">
        <f>'[1]ПРАЙС-ЛИСТ 01.06'!J48</f>
        <v>2100</v>
      </c>
      <c r="K51" s="31">
        <f>'[1]ПРАЙС-ЛИСТ 01.06'!K48</f>
        <v>4300</v>
      </c>
      <c r="L51" s="32">
        <f>'[1]ПРАЙС-ЛИСТ 01.06'!L48</f>
        <v>5100</v>
      </c>
      <c r="M51" s="37">
        <f>'[1]ПРАЙС-ЛИСТ 01.06'!M48</f>
        <v>5600</v>
      </c>
      <c r="N51" s="34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</row>
    <row r="52" spans="1:67" s="40" customFormat="1" ht="24" customHeight="1" thickBot="1">
      <c r="A52" s="38" t="s">
        <v>23</v>
      </c>
      <c r="B52" s="31">
        <f>'[1]ПРАЙС-ЛИСТ 01.06'!B49</f>
        <v>2200</v>
      </c>
      <c r="C52" s="32">
        <f>'[1]ПРАЙС-ЛИСТ 01.06'!C49</f>
        <v>2500</v>
      </c>
      <c r="D52" s="31">
        <f>'[1]ПРАЙС-ЛИСТ 01.06'!D49</f>
        <v>2800</v>
      </c>
      <c r="E52" s="31" t="s">
        <v>20</v>
      </c>
      <c r="F52" s="32" t="s">
        <v>20</v>
      </c>
      <c r="G52" s="31" t="s">
        <v>20</v>
      </c>
      <c r="H52" s="31">
        <f>'[1]ПРАЙС-ЛИСТ 01.06'!H49</f>
        <v>1400</v>
      </c>
      <c r="I52" s="32">
        <f>'[1]ПРАЙС-ЛИСТ 01.06'!I49</f>
        <v>1900</v>
      </c>
      <c r="J52" s="31">
        <f>'[1]ПРАЙС-ЛИСТ 01.06'!J49</f>
        <v>2300</v>
      </c>
      <c r="K52" s="31">
        <f>'[1]ПРАЙС-ЛИСТ 01.06'!K49</f>
        <v>4600</v>
      </c>
      <c r="L52" s="32">
        <f>'[1]ПРАЙС-ЛИСТ 01.06'!L49</f>
        <v>5300</v>
      </c>
      <c r="M52" s="37">
        <f>'[1]ПРАЙС-ЛИСТ 01.06'!M49</f>
        <v>5900</v>
      </c>
      <c r="N52" s="39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</row>
    <row r="53" spans="1:13" s="25" customFormat="1" ht="24" customHeight="1" thickTop="1">
      <c r="A53" s="159" t="s">
        <v>33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1"/>
    </row>
    <row r="54" spans="1:67" s="26" customFormat="1" ht="24" customHeight="1">
      <c r="A54" s="165" t="s">
        <v>34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</row>
    <row r="55" spans="1:67" s="24" customFormat="1" ht="24" customHeight="1">
      <c r="A55" s="28" t="s">
        <v>19</v>
      </c>
      <c r="B55" s="30">
        <f>'[1]ПРАЙС-ЛИСТ 01.06'!B52</f>
        <v>2500</v>
      </c>
      <c r="C55" s="29">
        <f>'[1]ПРАЙС-ЛИСТ 01.06'!C52</f>
        <v>2900</v>
      </c>
      <c r="D55" s="30">
        <f>'[1]ПРАЙС-ЛИСТ 01.06'!D52</f>
        <v>3200</v>
      </c>
      <c r="E55" s="30" t="str">
        <f>'[1]ПРАЙС-ЛИСТ 01.06'!E52</f>
        <v>-/-</v>
      </c>
      <c r="F55" s="29" t="str">
        <f>'[1]ПРАЙС-ЛИСТ 01.06'!F52</f>
        <v>-/-</v>
      </c>
      <c r="G55" s="30" t="str">
        <f>'[1]ПРАЙС-ЛИСТ 01.06'!G52</f>
        <v>-/-</v>
      </c>
      <c r="H55" s="30" t="str">
        <f>'[1]ПРАЙС-ЛИСТ 01.06'!H52</f>
        <v>-/-</v>
      </c>
      <c r="I55" s="29" t="str">
        <f>'[1]ПРАЙС-ЛИСТ 01.06'!I52</f>
        <v>-/-</v>
      </c>
      <c r="J55" s="30" t="str">
        <f>'[1]ПРАЙС-ЛИСТ 01.06'!J52</f>
        <v>-/-</v>
      </c>
      <c r="K55" s="30" t="str">
        <f>'[1]ПРАЙС-ЛИСТ 01.06'!K52</f>
        <v>-/-</v>
      </c>
      <c r="L55" s="29" t="str">
        <f>'[1]ПРАЙС-ЛИСТ 01.06'!L52</f>
        <v>-/-</v>
      </c>
      <c r="M55" s="33" t="str">
        <f>'[1]ПРАЙС-ЛИСТ 01.06'!M52</f>
        <v>-/-</v>
      </c>
      <c r="N55" s="34">
        <v>100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</row>
    <row r="56" spans="1:67" s="24" customFormat="1" ht="24" customHeight="1">
      <c r="A56" s="36" t="s">
        <v>21</v>
      </c>
      <c r="B56" s="31" t="str">
        <f>'[1]ПРАЙС-ЛИСТ 01.06'!B53</f>
        <v>-/-</v>
      </c>
      <c r="C56" s="32" t="str">
        <f>'[1]ПРАЙС-ЛИСТ 01.06'!C53</f>
        <v>-/-</v>
      </c>
      <c r="D56" s="31" t="str">
        <f>'[1]ПРАЙС-ЛИСТ 01.06'!D53</f>
        <v>-/-</v>
      </c>
      <c r="E56" s="31" t="s">
        <v>20</v>
      </c>
      <c r="F56" s="32" t="s">
        <v>20</v>
      </c>
      <c r="G56" s="31" t="s">
        <v>20</v>
      </c>
      <c r="H56" s="31">
        <f>'[1]ПРАЙС-ЛИСТ 01.06'!H53</f>
        <v>1000</v>
      </c>
      <c r="I56" s="32">
        <f>'[1]ПРАЙС-ЛИСТ 01.06'!I53</f>
        <v>1200</v>
      </c>
      <c r="J56" s="31">
        <f>'[1]ПРАЙС-ЛИСТ 01.06'!J53</f>
        <v>1400</v>
      </c>
      <c r="K56" s="31">
        <f>'[1]ПРАЙС-ЛИСТ 01.06'!K53</f>
        <v>3500</v>
      </c>
      <c r="L56" s="32">
        <f>'[1]ПРАЙС-ЛИСТ 01.06'!L53</f>
        <v>4100</v>
      </c>
      <c r="M56" s="37">
        <f>'[1]ПРАЙС-ЛИСТ 01.06'!M53</f>
        <v>4600</v>
      </c>
      <c r="N56" s="34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</row>
    <row r="57" spans="1:67" s="24" customFormat="1" ht="24" customHeight="1">
      <c r="A57" s="36" t="s">
        <v>22</v>
      </c>
      <c r="B57" s="31" t="str">
        <f>'[1]ПРАЙС-ЛИСТ 01.06'!B54</f>
        <v>-/-</v>
      </c>
      <c r="C57" s="32" t="str">
        <f>'[1]ПРАЙС-ЛИСТ 01.06'!C54</f>
        <v>-/-</v>
      </c>
      <c r="D57" s="31" t="str">
        <f>'[1]ПРАЙС-ЛИСТ 01.06'!D54</f>
        <v>-/-</v>
      </c>
      <c r="E57" s="31" t="s">
        <v>20</v>
      </c>
      <c r="F57" s="32" t="s">
        <v>20</v>
      </c>
      <c r="G57" s="31" t="s">
        <v>20</v>
      </c>
      <c r="H57" s="31">
        <f>'[1]ПРАЙС-ЛИСТ 01.06'!H54</f>
        <v>1200</v>
      </c>
      <c r="I57" s="32">
        <f>'[1]ПРАЙС-ЛИСТ 01.06'!I54</f>
        <v>1400</v>
      </c>
      <c r="J57" s="31">
        <f>'[1]ПРАЙС-ЛИСТ 01.06'!J54</f>
        <v>1700</v>
      </c>
      <c r="K57" s="31">
        <f>'[1]ПРАЙС-ЛИСТ 01.06'!K54</f>
        <v>3700</v>
      </c>
      <c r="L57" s="32">
        <f>'[1]ПРАЙС-ЛИСТ 01.06'!L54</f>
        <v>4300</v>
      </c>
      <c r="M57" s="37">
        <f>'[1]ПРАЙС-ЛИСТ 01.06'!M54</f>
        <v>4900</v>
      </c>
      <c r="N57" s="34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</row>
    <row r="58" spans="1:14" s="35" customFormat="1" ht="24" customHeight="1" thickBot="1">
      <c r="A58" s="36" t="s">
        <v>23</v>
      </c>
      <c r="B58" s="31" t="str">
        <f>'[1]ПРАЙС-ЛИСТ 01.06'!B55</f>
        <v>-/-</v>
      </c>
      <c r="C58" s="32" t="str">
        <f>'[1]ПРАЙС-ЛИСТ 01.06'!C55</f>
        <v>-/-</v>
      </c>
      <c r="D58" s="31" t="str">
        <f>'[1]ПРАЙС-ЛИСТ 01.06'!D55</f>
        <v>-/-</v>
      </c>
      <c r="E58" s="31" t="s">
        <v>20</v>
      </c>
      <c r="F58" s="32" t="s">
        <v>20</v>
      </c>
      <c r="G58" s="31" t="s">
        <v>20</v>
      </c>
      <c r="H58" s="31">
        <f>'[1]ПРАЙС-ЛИСТ 01.06'!H55</f>
        <v>1400</v>
      </c>
      <c r="I58" s="32">
        <f>'[1]ПРАЙС-ЛИСТ 01.06'!I55</f>
        <v>1600</v>
      </c>
      <c r="J58" s="31">
        <f>'[1]ПРАЙС-ЛИСТ 01.06'!J55</f>
        <v>1900</v>
      </c>
      <c r="K58" s="31">
        <f>'[1]ПРАЙС-ЛИСТ 01.06'!K55</f>
        <v>3900</v>
      </c>
      <c r="L58" s="32">
        <f>'[1]ПРАЙС-ЛИСТ 01.06'!L55</f>
        <v>4500</v>
      </c>
      <c r="M58" s="37">
        <f>'[1]ПРАЙС-ЛИСТ 01.06'!M55</f>
        <v>5100</v>
      </c>
      <c r="N58" s="41"/>
    </row>
    <row r="59" spans="1:13" s="25" customFormat="1" ht="24" customHeight="1" thickTop="1">
      <c r="A59" s="159" t="s">
        <v>35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1"/>
    </row>
    <row r="60" spans="1:67" s="26" customFormat="1" ht="24" customHeight="1">
      <c r="A60" s="165" t="s">
        <v>36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</row>
    <row r="61" spans="1:67" s="24" customFormat="1" ht="24" customHeight="1">
      <c r="A61" s="28" t="s">
        <v>19</v>
      </c>
      <c r="B61" s="30">
        <f>'[1]ПРАЙС-ЛИСТ 01.06'!B58</f>
        <v>2600</v>
      </c>
      <c r="C61" s="29">
        <f>'[1]ПРАЙС-ЛИСТ 01.06'!C58</f>
        <v>3000</v>
      </c>
      <c r="D61" s="30">
        <f>'[1]ПРАЙС-ЛИСТ 01.06'!D58</f>
        <v>3300</v>
      </c>
      <c r="E61" s="30" t="str">
        <f>'[1]ПРАЙС-ЛИСТ 01.06'!E58</f>
        <v>-/-</v>
      </c>
      <c r="F61" s="29" t="str">
        <f>'[1]ПРАЙС-ЛИСТ 01.06'!F58</f>
        <v>-/-</v>
      </c>
      <c r="G61" s="30" t="str">
        <f>'[1]ПРАЙС-ЛИСТ 01.06'!G58</f>
        <v>-/-</v>
      </c>
      <c r="H61" s="30" t="str">
        <f>'[1]ПРАЙС-ЛИСТ 01.06'!H58</f>
        <v>-/-</v>
      </c>
      <c r="I61" s="29" t="str">
        <f>'[1]ПРАЙС-ЛИСТ 01.06'!I58</f>
        <v>-/-</v>
      </c>
      <c r="J61" s="30" t="str">
        <f>'[1]ПРАЙС-ЛИСТ 01.06'!J58</f>
        <v>-/-</v>
      </c>
      <c r="K61" s="30" t="str">
        <f>'[1]ПРАЙС-ЛИСТ 01.06'!K58</f>
        <v>-/-</v>
      </c>
      <c r="L61" s="29" t="str">
        <f>'[1]ПРАЙС-ЛИСТ 01.06'!L58</f>
        <v>-/-</v>
      </c>
      <c r="M61" s="33" t="str">
        <f>'[1]ПРАЙС-ЛИСТ 01.06'!M58</f>
        <v>-/-</v>
      </c>
      <c r="N61" s="34">
        <v>100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</row>
    <row r="62" spans="1:67" s="24" customFormat="1" ht="24" customHeight="1">
      <c r="A62" s="36" t="s">
        <v>21</v>
      </c>
      <c r="B62" s="31" t="str">
        <f>'[1]ПРАЙС-ЛИСТ 01.06'!B59</f>
        <v>-/-</v>
      </c>
      <c r="C62" s="32" t="str">
        <f>'[1]ПРАЙС-ЛИСТ 01.06'!C59</f>
        <v>-/-</v>
      </c>
      <c r="D62" s="31" t="str">
        <f>'[1]ПРАЙС-ЛИСТ 01.06'!D59</f>
        <v>-/-</v>
      </c>
      <c r="E62" s="31" t="s">
        <v>20</v>
      </c>
      <c r="F62" s="32" t="s">
        <v>20</v>
      </c>
      <c r="G62" s="31" t="s">
        <v>20</v>
      </c>
      <c r="H62" s="31">
        <f>'[1]ПРАЙС-ЛИСТ 01.06'!H59</f>
        <v>1000</v>
      </c>
      <c r="I62" s="32">
        <f>'[1]ПРАЙС-ЛИСТ 01.06'!I59</f>
        <v>1200</v>
      </c>
      <c r="J62" s="31">
        <f>'[1]ПРАЙС-ЛИСТ 01.06'!J59</f>
        <v>1400</v>
      </c>
      <c r="K62" s="31">
        <f>'[1]ПРАЙС-ЛИСТ 01.06'!K59</f>
        <v>3600</v>
      </c>
      <c r="L62" s="32">
        <f>'[1]ПРАЙС-ЛИСТ 01.06'!L59</f>
        <v>4200</v>
      </c>
      <c r="M62" s="37">
        <f>'[1]ПРАЙС-ЛИСТ 01.06'!M59</f>
        <v>4700</v>
      </c>
      <c r="N62" s="34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</row>
    <row r="63" spans="1:67" s="24" customFormat="1" ht="24" customHeight="1">
      <c r="A63" s="36" t="s">
        <v>22</v>
      </c>
      <c r="B63" s="31" t="str">
        <f>'[1]ПРАЙС-ЛИСТ 01.06'!B60</f>
        <v>-/-</v>
      </c>
      <c r="C63" s="32" t="str">
        <f>'[1]ПРАЙС-ЛИСТ 01.06'!C60</f>
        <v>-/-</v>
      </c>
      <c r="D63" s="31" t="str">
        <f>'[1]ПРАЙС-ЛИСТ 01.06'!D60</f>
        <v>-/-</v>
      </c>
      <c r="E63" s="31" t="s">
        <v>20</v>
      </c>
      <c r="F63" s="32" t="s">
        <v>20</v>
      </c>
      <c r="G63" s="31" t="s">
        <v>20</v>
      </c>
      <c r="H63" s="31">
        <f>'[1]ПРАЙС-ЛИСТ 01.06'!H60</f>
        <v>1200</v>
      </c>
      <c r="I63" s="32">
        <f>'[1]ПРАЙС-ЛИСТ 01.06'!I60</f>
        <v>1400</v>
      </c>
      <c r="J63" s="31">
        <f>'[1]ПРАЙС-ЛИСТ 01.06'!J60</f>
        <v>1700</v>
      </c>
      <c r="K63" s="31">
        <f>'[1]ПРАЙС-ЛИСТ 01.06'!K60</f>
        <v>3800</v>
      </c>
      <c r="L63" s="32">
        <f>'[1]ПРАЙС-ЛИСТ 01.06'!L60</f>
        <v>4400</v>
      </c>
      <c r="M63" s="37">
        <f>'[1]ПРАЙС-ЛИСТ 01.06'!M60</f>
        <v>5000</v>
      </c>
      <c r="N63" s="34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</row>
    <row r="64" spans="1:67" s="40" customFormat="1" ht="24" customHeight="1" thickBot="1">
      <c r="A64" s="38" t="s">
        <v>23</v>
      </c>
      <c r="B64" s="31" t="str">
        <f>'[1]ПРАЙС-ЛИСТ 01.06'!B61</f>
        <v>-/-</v>
      </c>
      <c r="C64" s="32" t="str">
        <f>'[1]ПРАЙС-ЛИСТ 01.06'!C61</f>
        <v>-/-</v>
      </c>
      <c r="D64" s="31" t="str">
        <f>'[1]ПРАЙС-ЛИСТ 01.06'!D61</f>
        <v>-/-</v>
      </c>
      <c r="E64" s="31" t="s">
        <v>20</v>
      </c>
      <c r="F64" s="32" t="s">
        <v>20</v>
      </c>
      <c r="G64" s="31" t="s">
        <v>20</v>
      </c>
      <c r="H64" s="31">
        <f>'[1]ПРАЙС-ЛИСТ 01.06'!H61</f>
        <v>1400</v>
      </c>
      <c r="I64" s="32">
        <f>'[1]ПРАЙС-ЛИСТ 01.06'!I61</f>
        <v>1600</v>
      </c>
      <c r="J64" s="31">
        <f>'[1]ПРАЙС-ЛИСТ 01.06'!J61</f>
        <v>1900</v>
      </c>
      <c r="K64" s="31">
        <f>'[1]ПРАЙС-ЛИСТ 01.06'!K61</f>
        <v>4000</v>
      </c>
      <c r="L64" s="32">
        <f>'[1]ПРАЙС-ЛИСТ 01.06'!L61</f>
        <v>4600</v>
      </c>
      <c r="M64" s="37">
        <f>'[1]ПРАЙС-ЛИСТ 01.06'!M61</f>
        <v>5200</v>
      </c>
      <c r="N64" s="39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</row>
    <row r="65" spans="1:13" s="25" customFormat="1" ht="24" customHeight="1" thickTop="1">
      <c r="A65" s="159" t="s">
        <v>30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1"/>
    </row>
    <row r="66" spans="1:67" s="26" customFormat="1" ht="24" customHeight="1">
      <c r="A66" s="165" t="s">
        <v>37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</row>
    <row r="67" spans="1:67" s="24" customFormat="1" ht="24" customHeight="1">
      <c r="A67" s="28" t="s">
        <v>19</v>
      </c>
      <c r="B67" s="30">
        <f>'[1]ПРАЙС-ЛИСТ 01.06'!B64</f>
        <v>2500</v>
      </c>
      <c r="C67" s="29">
        <f>'[1]ПРАЙС-ЛИСТ 01.06'!C64</f>
        <v>2900</v>
      </c>
      <c r="D67" s="30">
        <f>'[1]ПРАЙС-ЛИСТ 01.06'!D64</f>
        <v>3200</v>
      </c>
      <c r="E67" s="30">
        <f>'[1]ПРАЙС-ЛИСТ 01.06'!E64</f>
        <v>2900</v>
      </c>
      <c r="F67" s="29">
        <f>'[1]ПРАЙС-ЛИСТ 01.06'!F64</f>
        <v>4300</v>
      </c>
      <c r="G67" s="30">
        <f>'[1]ПРАЙС-ЛИСТ 01.06'!G64</f>
        <v>5000</v>
      </c>
      <c r="H67" s="30">
        <f>'[1]ПРАЙС-ЛИСТ 01.06'!H64</f>
        <v>1900</v>
      </c>
      <c r="I67" s="29">
        <f>'[1]ПРАЙС-ЛИСТ 01.06'!I64</f>
        <v>2100</v>
      </c>
      <c r="J67" s="30">
        <f>'[1]ПРАЙС-ЛИСТ 01.06'!J64</f>
        <v>2500</v>
      </c>
      <c r="K67" s="30" t="str">
        <f>'[1]ПРАЙС-ЛИСТ 01.06'!K64</f>
        <v>-/-</v>
      </c>
      <c r="L67" s="29" t="str">
        <f>'[1]ПРАЙС-ЛИСТ 01.06'!L64</f>
        <v>-/-</v>
      </c>
      <c r="M67" s="33" t="str">
        <f>'[1]ПРАЙС-ЛИСТ 01.06'!M64</f>
        <v>-/-</v>
      </c>
      <c r="N67" s="34">
        <v>100</v>
      </c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</row>
    <row r="68" spans="1:67" s="24" customFormat="1" ht="24" customHeight="1">
      <c r="A68" s="36" t="s">
        <v>21</v>
      </c>
      <c r="B68" s="31">
        <f>'[1]ПРАЙС-ЛИСТ 01.06'!B65</f>
        <v>1800</v>
      </c>
      <c r="C68" s="32">
        <f>'[1]ПРАЙС-ЛИСТ 01.06'!C65</f>
        <v>2100</v>
      </c>
      <c r="D68" s="31">
        <f>'[1]ПРАЙС-ЛИСТ 01.06'!D65</f>
        <v>2300</v>
      </c>
      <c r="E68" s="31" t="s">
        <v>20</v>
      </c>
      <c r="F68" s="32" t="s">
        <v>20</v>
      </c>
      <c r="G68" s="31" t="s">
        <v>20</v>
      </c>
      <c r="H68" s="31">
        <f>'[1]ПРАЙС-ЛИСТ 01.06'!H65</f>
        <v>1000</v>
      </c>
      <c r="I68" s="32">
        <f>'[1]ПРАЙС-ЛИСТ 01.06'!I65</f>
        <v>1500</v>
      </c>
      <c r="J68" s="31">
        <f>'[1]ПРАЙС-ЛИСТ 01.06'!J65</f>
        <v>1800</v>
      </c>
      <c r="K68" s="31">
        <f>'[1]ПРАЙС-ЛИСТ 01.06'!K65</f>
        <v>4300</v>
      </c>
      <c r="L68" s="32">
        <f>'[1]ПРАЙС-ЛИСТ 01.06'!L65</f>
        <v>5000</v>
      </c>
      <c r="M68" s="37">
        <f>'[1]ПРАЙС-ЛИСТ 01.06'!M65</f>
        <v>5500</v>
      </c>
      <c r="N68" s="34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</row>
    <row r="69" spans="1:67" s="24" customFormat="1" ht="24" customHeight="1">
      <c r="A69" s="36" t="s">
        <v>22</v>
      </c>
      <c r="B69" s="31">
        <f>'[1]ПРАЙС-ЛИСТ 01.06'!B66</f>
        <v>2000</v>
      </c>
      <c r="C69" s="32">
        <f>'[1]ПРАЙС-ЛИСТ 01.06'!C66</f>
        <v>2300</v>
      </c>
      <c r="D69" s="31">
        <f>'[1]ПРАЙС-ЛИСТ 01.06'!D66</f>
        <v>2600</v>
      </c>
      <c r="E69" s="31" t="s">
        <v>20</v>
      </c>
      <c r="F69" s="32" t="s">
        <v>20</v>
      </c>
      <c r="G69" s="31" t="s">
        <v>20</v>
      </c>
      <c r="H69" s="31">
        <f>'[1]ПРАЙС-ЛИСТ 01.06'!H66</f>
        <v>1200</v>
      </c>
      <c r="I69" s="32">
        <f>'[1]ПРАЙС-ЛИСТ 01.06'!I66</f>
        <v>1800</v>
      </c>
      <c r="J69" s="31">
        <f>'[1]ПРАЙС-ЛИСТ 01.06'!J66</f>
        <v>2100</v>
      </c>
      <c r="K69" s="31">
        <f>'[1]ПРАЙС-ЛИСТ 01.06'!K66</f>
        <v>4500</v>
      </c>
      <c r="L69" s="32">
        <f>'[1]ПРАЙС-ЛИСТ 01.06'!L66</f>
        <v>5200</v>
      </c>
      <c r="M69" s="37">
        <f>'[1]ПРАЙС-ЛИСТ 01.06'!M66</f>
        <v>5800</v>
      </c>
      <c r="N69" s="34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</row>
    <row r="70" spans="1:67" s="40" customFormat="1" ht="24" customHeight="1" thickBot="1">
      <c r="A70" s="38" t="s">
        <v>23</v>
      </c>
      <c r="B70" s="31">
        <f>'[1]ПРАЙС-ЛИСТ 01.06'!B67</f>
        <v>2300</v>
      </c>
      <c r="C70" s="32">
        <f>'[1]ПРАЙС-ЛИСТ 01.06'!C67</f>
        <v>2600</v>
      </c>
      <c r="D70" s="31">
        <f>'[1]ПРАЙС-ЛИСТ 01.06'!D67</f>
        <v>2900</v>
      </c>
      <c r="E70" s="31" t="s">
        <v>20</v>
      </c>
      <c r="F70" s="32" t="s">
        <v>20</v>
      </c>
      <c r="G70" s="31" t="s">
        <v>20</v>
      </c>
      <c r="H70" s="31">
        <f>'[1]ПРАЙС-ЛИСТ 01.06'!H67</f>
        <v>1400</v>
      </c>
      <c r="I70" s="32">
        <f>'[1]ПРАЙС-ЛИСТ 01.06'!I67</f>
        <v>2000</v>
      </c>
      <c r="J70" s="31">
        <f>'[1]ПРАЙС-ЛИСТ 01.06'!J67</f>
        <v>2300</v>
      </c>
      <c r="K70" s="31">
        <f>'[1]ПРАЙС-ЛИСТ 01.06'!K67</f>
        <v>4800</v>
      </c>
      <c r="L70" s="32">
        <f>'[1]ПРАЙС-ЛИСТ 01.06'!L67</f>
        <v>5500</v>
      </c>
      <c r="M70" s="37">
        <f>'[1]ПРАЙС-ЛИСТ 01.06'!M67</f>
        <v>6100</v>
      </c>
      <c r="N70" s="39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</row>
    <row r="71" spans="1:13" s="25" customFormat="1" ht="24" customHeight="1" thickTop="1">
      <c r="A71" s="159" t="s">
        <v>30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1"/>
    </row>
    <row r="72" spans="1:67" s="26" customFormat="1" ht="24" customHeight="1">
      <c r="A72" s="165" t="s">
        <v>38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</row>
    <row r="73" spans="1:67" s="24" customFormat="1" ht="24" customHeight="1">
      <c r="A73" s="28" t="s">
        <v>19</v>
      </c>
      <c r="B73" s="30">
        <f>'[1]ПРАЙС-ЛИСТ 01.06'!B70</f>
        <v>2700</v>
      </c>
      <c r="C73" s="29">
        <f>'[1]ПРАЙС-ЛИСТ 01.06'!C70</f>
        <v>3100</v>
      </c>
      <c r="D73" s="30">
        <f>'[1]ПРАЙС-ЛИСТ 01.06'!D70</f>
        <v>3400</v>
      </c>
      <c r="E73" s="30">
        <f>'[1]ПРАЙС-ЛИСТ 01.06'!E70</f>
        <v>2900</v>
      </c>
      <c r="F73" s="29">
        <f>'[1]ПРАЙС-ЛИСТ 01.06'!F70</f>
        <v>4600</v>
      </c>
      <c r="G73" s="30">
        <f>'[1]ПРАЙС-ЛИСТ 01.06'!G70</f>
        <v>5400</v>
      </c>
      <c r="H73" s="30">
        <f>'[1]ПРАЙС-ЛИСТ 01.06'!H70</f>
        <v>2000</v>
      </c>
      <c r="I73" s="29">
        <f>'[1]ПРАЙС-ЛИСТ 01.06'!I70</f>
        <v>2300</v>
      </c>
      <c r="J73" s="30">
        <f>'[1]ПРАЙС-ЛИСТ 01.06'!J70</f>
        <v>2600</v>
      </c>
      <c r="K73" s="30" t="str">
        <f>'[1]ПРАЙС-ЛИСТ 01.06'!K70</f>
        <v>-/-</v>
      </c>
      <c r="L73" s="29" t="str">
        <f>'[1]ПРАЙС-ЛИСТ 01.06'!L70</f>
        <v>-/-</v>
      </c>
      <c r="M73" s="33" t="str">
        <f>'[1]ПРАЙС-ЛИСТ 01.06'!M70</f>
        <v>-/-</v>
      </c>
      <c r="N73" s="34">
        <v>100</v>
      </c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</row>
    <row r="74" spans="1:67" s="24" customFormat="1" ht="24" customHeight="1">
      <c r="A74" s="36" t="s">
        <v>21</v>
      </c>
      <c r="B74" s="31">
        <f>'[1]ПРАЙС-ЛИСТ 01.06'!B71</f>
        <v>1900</v>
      </c>
      <c r="C74" s="32">
        <f>'[1]ПРАЙС-ЛИСТ 01.06'!C71</f>
        <v>2200</v>
      </c>
      <c r="D74" s="31">
        <f>'[1]ПРАЙС-ЛИСТ 01.06'!D71</f>
        <v>2400</v>
      </c>
      <c r="E74" s="31" t="s">
        <v>20</v>
      </c>
      <c r="F74" s="32" t="s">
        <v>20</v>
      </c>
      <c r="G74" s="31" t="s">
        <v>20</v>
      </c>
      <c r="H74" s="31">
        <f>'[1]ПРАЙС-ЛИСТ 01.06'!H71</f>
        <v>1000</v>
      </c>
      <c r="I74" s="32">
        <f>'[1]ПРАЙС-ЛИСТ 01.06'!I71</f>
        <v>1600</v>
      </c>
      <c r="J74" s="31">
        <f>'[1]ПРАЙС-ЛИСТ 01.06'!J71</f>
        <v>1900</v>
      </c>
      <c r="K74" s="31">
        <f>'[1]ПРАЙС-ЛИСТ 01.06'!K71</f>
        <v>4600</v>
      </c>
      <c r="L74" s="32">
        <f>'[1]ПРАЙС-ЛИСТ 01.06'!L71</f>
        <v>5300</v>
      </c>
      <c r="M74" s="37">
        <f>'[1]ПРАЙС-ЛИСТ 01.06'!M71</f>
        <v>5800</v>
      </c>
      <c r="N74" s="34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</row>
    <row r="75" spans="1:67" s="24" customFormat="1" ht="24" customHeight="1">
      <c r="A75" s="36" t="s">
        <v>22</v>
      </c>
      <c r="B75" s="31">
        <f>'[1]ПРАЙС-ЛИСТ 01.06'!B72</f>
        <v>2200</v>
      </c>
      <c r="C75" s="32">
        <f>'[1]ПРАЙС-ЛИСТ 01.06'!C72</f>
        <v>2500</v>
      </c>
      <c r="D75" s="31">
        <f>'[1]ПРАЙС-ЛИСТ 01.06'!D72</f>
        <v>2800</v>
      </c>
      <c r="E75" s="31" t="s">
        <v>20</v>
      </c>
      <c r="F75" s="32" t="s">
        <v>20</v>
      </c>
      <c r="G75" s="31" t="s">
        <v>20</v>
      </c>
      <c r="H75" s="31">
        <f>'[1]ПРАЙС-ЛИСТ 01.06'!H72</f>
        <v>1200</v>
      </c>
      <c r="I75" s="32">
        <f>'[1]ПРАЙС-ЛИСТ 01.06'!I72</f>
        <v>1900</v>
      </c>
      <c r="J75" s="31">
        <f>'[1]ПРАЙС-ЛИСТ 01.06'!J72</f>
        <v>2300</v>
      </c>
      <c r="K75" s="31">
        <f>'[1]ПРАЙС-ЛИСТ 01.06'!K72</f>
        <v>4900</v>
      </c>
      <c r="L75" s="32">
        <f>'[1]ПРАЙС-ЛИСТ 01.06'!L72</f>
        <v>5600</v>
      </c>
      <c r="M75" s="37">
        <f>'[1]ПРАЙС-ЛИСТ 01.06'!M72</f>
        <v>6200</v>
      </c>
      <c r="N75" s="34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</row>
    <row r="76" spans="1:67" s="40" customFormat="1" ht="24" customHeight="1" thickBot="1">
      <c r="A76" s="38" t="s">
        <v>23</v>
      </c>
      <c r="B76" s="31">
        <f>'[1]ПРАЙС-ЛИСТ 01.06'!B73</f>
        <v>2400</v>
      </c>
      <c r="C76" s="32">
        <f>'[1]ПРАЙС-ЛИСТ 01.06'!C73</f>
        <v>2800</v>
      </c>
      <c r="D76" s="31">
        <f>'[1]ПРАЙС-ЛИСТ 01.06'!D73</f>
        <v>3100</v>
      </c>
      <c r="E76" s="31" t="s">
        <v>20</v>
      </c>
      <c r="F76" s="32" t="s">
        <v>20</v>
      </c>
      <c r="G76" s="31" t="s">
        <v>20</v>
      </c>
      <c r="H76" s="31">
        <f>'[1]ПРАЙС-ЛИСТ 01.06'!H73</f>
        <v>1400</v>
      </c>
      <c r="I76" s="32">
        <f>'[1]ПРАЙС-ЛИСТ 01.06'!I73</f>
        <v>2200</v>
      </c>
      <c r="J76" s="31">
        <f>'[1]ПРАЙС-ЛИСТ 01.06'!J73</f>
        <v>2500</v>
      </c>
      <c r="K76" s="31">
        <f>'[1]ПРАЙС-ЛИСТ 01.06'!K73</f>
        <v>5100</v>
      </c>
      <c r="L76" s="32">
        <f>'[1]ПРАЙС-ЛИСТ 01.06'!L73</f>
        <v>5900</v>
      </c>
      <c r="M76" s="37">
        <f>'[1]ПРАЙС-ЛИСТ 01.06'!M73</f>
        <v>6500</v>
      </c>
      <c r="N76" s="39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</row>
    <row r="77" spans="1:13" s="25" customFormat="1" ht="24" customHeight="1" thickTop="1">
      <c r="A77" s="159" t="s">
        <v>39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1"/>
    </row>
    <row r="78" spans="1:67" s="26" customFormat="1" ht="24" customHeight="1">
      <c r="A78" s="165" t="s">
        <v>40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</row>
    <row r="79" spans="1:67" s="24" customFormat="1" ht="24" customHeight="1">
      <c r="A79" s="28" t="s">
        <v>19</v>
      </c>
      <c r="B79" s="30">
        <f>'[1]ПРАЙС-ЛИСТ 01.06'!B76</f>
        <v>3300</v>
      </c>
      <c r="C79" s="29">
        <f>'[1]ПРАЙС-ЛИСТ 01.06'!C76</f>
        <v>3700</v>
      </c>
      <c r="D79" s="30">
        <f>'[1]ПРАЙС-ЛИСТ 01.06'!D76</f>
        <v>4000</v>
      </c>
      <c r="E79" s="30">
        <f>'[1]ПРАЙС-ЛИСТ 01.06'!E76</f>
        <v>2900</v>
      </c>
      <c r="F79" s="29">
        <f>'[1]ПРАЙС-ЛИСТ 01.06'!F76</f>
        <v>5500</v>
      </c>
      <c r="G79" s="30">
        <f>'[1]ПРАЙС-ЛИСТ 01.06'!G76</f>
        <v>6400</v>
      </c>
      <c r="H79" s="30">
        <f>'[1]ПРАЙС-ЛИСТ 01.06'!H76</f>
        <v>2400</v>
      </c>
      <c r="I79" s="29">
        <f>'[1]ПРАЙС-ЛИСТ 01.06'!I76</f>
        <v>2700</v>
      </c>
      <c r="J79" s="30">
        <f>'[1]ПРАЙС-ЛИСТ 01.06'!J76</f>
        <v>3000</v>
      </c>
      <c r="K79" s="30" t="str">
        <f>'[1]ПРАЙС-ЛИСТ 01.06'!K76</f>
        <v>-/-</v>
      </c>
      <c r="L79" s="29" t="str">
        <f>'[1]ПРАЙС-ЛИСТ 01.06'!L76</f>
        <v>-/-</v>
      </c>
      <c r="M79" s="33" t="str">
        <f>'[1]ПРАЙС-ЛИСТ 01.06'!M76</f>
        <v>-/-</v>
      </c>
      <c r="N79" s="34">
        <v>100</v>
      </c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</row>
    <row r="80" spans="1:67" s="24" customFormat="1" ht="24" customHeight="1">
      <c r="A80" s="36" t="s">
        <v>21</v>
      </c>
      <c r="B80" s="31">
        <f>'[1]ПРАЙС-ЛИСТ 01.06'!B77</f>
        <v>2300</v>
      </c>
      <c r="C80" s="32">
        <f>'[1]ПРАЙС-ЛИСТ 01.06'!C77</f>
        <v>2600</v>
      </c>
      <c r="D80" s="31">
        <f>'[1]ПРАЙС-ЛИСТ 01.06'!D77</f>
        <v>2800</v>
      </c>
      <c r="E80" s="31" t="s">
        <v>20</v>
      </c>
      <c r="F80" s="32" t="s">
        <v>20</v>
      </c>
      <c r="G80" s="31" t="s">
        <v>20</v>
      </c>
      <c r="H80" s="31">
        <f>'[1]ПРАЙС-ЛИСТ 01.06'!H77</f>
        <v>1000</v>
      </c>
      <c r="I80" s="32">
        <f>'[1]ПРАЙС-ЛИСТ 01.06'!I77</f>
        <v>1900</v>
      </c>
      <c r="J80" s="31">
        <f>'[1]ПРАЙС-ЛИСТ 01.06'!J77</f>
        <v>2100</v>
      </c>
      <c r="K80" s="31">
        <f>'[1]ПРАЙС-ЛИСТ 01.06'!K77</f>
        <v>5600</v>
      </c>
      <c r="L80" s="32">
        <f>'[1]ПРАЙС-ЛИСТ 01.06'!L77</f>
        <v>6300</v>
      </c>
      <c r="M80" s="37">
        <f>'[1]ПРАЙС-ЛИСТ 01.06'!M77</f>
        <v>6800</v>
      </c>
      <c r="N80" s="34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</row>
    <row r="81" spans="1:67" s="24" customFormat="1" ht="24" customHeight="1">
      <c r="A81" s="36" t="s">
        <v>22</v>
      </c>
      <c r="B81" s="31">
        <f>'[1]ПРАЙС-ЛИСТ 01.06'!B78</f>
        <v>2700</v>
      </c>
      <c r="C81" s="32">
        <f>'[1]ПРАЙС-ЛИСТ 01.06'!C78</f>
        <v>3000</v>
      </c>
      <c r="D81" s="31">
        <f>'[1]ПРАЙС-ЛИСТ 01.06'!D78</f>
        <v>3200</v>
      </c>
      <c r="E81" s="31" t="s">
        <v>20</v>
      </c>
      <c r="F81" s="32" t="s">
        <v>20</v>
      </c>
      <c r="G81" s="31" t="s">
        <v>20</v>
      </c>
      <c r="H81" s="31">
        <f>'[1]ПРАЙС-ЛИСТ 01.06'!H78</f>
        <v>1200</v>
      </c>
      <c r="I81" s="32">
        <f>'[1]ПРАЙС-ЛИСТ 01.06'!I78</f>
        <v>2300</v>
      </c>
      <c r="J81" s="31">
        <f>'[1]ПРАЙС-ЛИСТ 01.06'!J78</f>
        <v>2600</v>
      </c>
      <c r="K81" s="31">
        <f>'[1]ПРАЙС-ЛИСТ 01.06'!K78</f>
        <v>6000</v>
      </c>
      <c r="L81" s="32">
        <f>'[1]ПРАЙС-ЛИСТ 01.06'!L78</f>
        <v>6700</v>
      </c>
      <c r="M81" s="37">
        <f>'[1]ПРАЙС-ЛИСТ 01.06'!M78</f>
        <v>7200</v>
      </c>
      <c r="N81" s="34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</row>
    <row r="82" spans="1:67" s="40" customFormat="1" ht="24" customHeight="1" thickBot="1">
      <c r="A82" s="38" t="s">
        <v>23</v>
      </c>
      <c r="B82" s="31">
        <f>'[1]ПРАЙС-ЛИСТ 01.06'!B79</f>
        <v>3000</v>
      </c>
      <c r="C82" s="32">
        <f>'[1]ПРАЙС-ЛИСТ 01.06'!C79</f>
        <v>3300</v>
      </c>
      <c r="D82" s="31">
        <f>'[1]ПРАЙС-ЛИСТ 01.06'!D79</f>
        <v>3600</v>
      </c>
      <c r="E82" s="31" t="s">
        <v>20</v>
      </c>
      <c r="F82" s="32" t="s">
        <v>20</v>
      </c>
      <c r="G82" s="31" t="s">
        <v>20</v>
      </c>
      <c r="H82" s="31">
        <f>'[1]ПРАЙС-ЛИСТ 01.06'!H79</f>
        <v>1400</v>
      </c>
      <c r="I82" s="32">
        <f>'[1]ПРАЙС-ЛИСТ 01.06'!I79</f>
        <v>2600</v>
      </c>
      <c r="J82" s="31">
        <f>'[1]ПРАЙС-ЛИСТ 01.06'!J79</f>
        <v>2800</v>
      </c>
      <c r="K82" s="31">
        <f>'[1]ПРАЙС-ЛИСТ 01.06'!K79</f>
        <v>6300</v>
      </c>
      <c r="L82" s="32">
        <f>'[1]ПРАЙС-ЛИСТ 01.06'!L79</f>
        <v>7000</v>
      </c>
      <c r="M82" s="37">
        <f>'[1]ПРАЙС-ЛИСТ 01.06'!M79</f>
        <v>7600</v>
      </c>
      <c r="N82" s="39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</row>
    <row r="83" spans="1:13" s="25" customFormat="1" ht="24" customHeight="1" thickTop="1">
      <c r="A83" s="159" t="s">
        <v>39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1"/>
    </row>
    <row r="84" spans="1:67" s="26" customFormat="1" ht="24" customHeight="1">
      <c r="A84" s="165" t="s">
        <v>41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</row>
    <row r="85" spans="1:67" s="24" customFormat="1" ht="24" customHeight="1">
      <c r="A85" s="28" t="s">
        <v>19</v>
      </c>
      <c r="B85" s="30">
        <f>'[1]ПРАЙС-ЛИСТ 01.06'!B82</f>
        <v>3500</v>
      </c>
      <c r="C85" s="29">
        <f>'[1]ПРАЙС-ЛИСТ 01.06'!C82</f>
        <v>3900</v>
      </c>
      <c r="D85" s="30">
        <f>'[1]ПРАЙС-ЛИСТ 01.06'!D82</f>
        <v>4200</v>
      </c>
      <c r="E85" s="30">
        <f>'[1]ПРАЙС-ЛИСТ 01.06'!E82</f>
        <v>2900</v>
      </c>
      <c r="F85" s="29">
        <f>'[1]ПРАЙС-ЛИСТ 01.06'!F82</f>
        <v>5800</v>
      </c>
      <c r="G85" s="30">
        <f>'[1]ПРАЙС-ЛИСТ 01.06'!G82</f>
        <v>6800</v>
      </c>
      <c r="H85" s="30">
        <f>'[1]ПРАЙС-ЛИСТ 01.06'!H82</f>
        <v>2600</v>
      </c>
      <c r="I85" s="29">
        <f>'[1]ПРАЙС-ЛИСТ 01.06'!I82</f>
        <v>2800</v>
      </c>
      <c r="J85" s="30">
        <f>'[1]ПРАЙС-ЛИСТ 01.06'!J82</f>
        <v>3100</v>
      </c>
      <c r="K85" s="30" t="str">
        <f>'[1]ПРАЙС-ЛИСТ 01.06'!K82</f>
        <v>-/-</v>
      </c>
      <c r="L85" s="29" t="str">
        <f>'[1]ПРАЙС-ЛИСТ 01.06'!L82</f>
        <v>-/-</v>
      </c>
      <c r="M85" s="33" t="str">
        <f>'[1]ПРАЙС-ЛИСТ 01.06'!M82</f>
        <v>-/-</v>
      </c>
      <c r="N85" s="34">
        <v>100</v>
      </c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</row>
    <row r="86" spans="1:67" s="24" customFormat="1" ht="24" customHeight="1">
      <c r="A86" s="36" t="s">
        <v>21</v>
      </c>
      <c r="B86" s="31">
        <f>'[1]ПРАЙС-ЛИСТ 01.06'!B83</f>
        <v>2500</v>
      </c>
      <c r="C86" s="32">
        <f>'[1]ПРАЙС-ЛИСТ 01.06'!C83</f>
        <v>2800</v>
      </c>
      <c r="D86" s="31">
        <f>'[1]ПРАЙС-ЛИСТ 01.06'!D83</f>
        <v>3000</v>
      </c>
      <c r="E86" s="31" t="s">
        <v>20</v>
      </c>
      <c r="F86" s="32" t="s">
        <v>20</v>
      </c>
      <c r="G86" s="31" t="s">
        <v>20</v>
      </c>
      <c r="H86" s="31">
        <f>'[1]ПРАЙС-ЛИСТ 01.06'!H83</f>
        <v>1000</v>
      </c>
      <c r="I86" s="32">
        <f>'[1]ПРАЙС-ЛИСТ 01.06'!I83</f>
        <v>2000</v>
      </c>
      <c r="J86" s="31">
        <f>'[1]ПРАЙС-ЛИСТ 01.06'!J83</f>
        <v>2200</v>
      </c>
      <c r="K86" s="31">
        <f>'[1]ПРАЙС-ЛИСТ 01.06'!K83</f>
        <v>6000</v>
      </c>
      <c r="L86" s="32">
        <f>'[1]ПРАЙС-ЛИСТ 01.06'!L83</f>
        <v>6700</v>
      </c>
      <c r="M86" s="37">
        <f>'[1]ПРАЙС-ЛИСТ 01.06'!M83</f>
        <v>7200</v>
      </c>
      <c r="N86" s="34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</row>
    <row r="87" spans="1:67" s="24" customFormat="1" ht="24" customHeight="1">
      <c r="A87" s="36" t="s">
        <v>22</v>
      </c>
      <c r="B87" s="31">
        <f>'[1]ПРАЙС-ЛИСТ 01.06'!B84</f>
        <v>2800</v>
      </c>
      <c r="C87" s="32">
        <f>'[1]ПРАЙС-ЛИСТ 01.06'!C84</f>
        <v>3100</v>
      </c>
      <c r="D87" s="31">
        <f>'[1]ПРАЙС-ЛИСТ 01.06'!D84</f>
        <v>3400</v>
      </c>
      <c r="E87" s="31" t="s">
        <v>20</v>
      </c>
      <c r="F87" s="32" t="s">
        <v>20</v>
      </c>
      <c r="G87" s="31" t="s">
        <v>20</v>
      </c>
      <c r="H87" s="31">
        <f>'[1]ПРАЙС-ЛИСТ 01.06'!H84</f>
        <v>1200</v>
      </c>
      <c r="I87" s="32">
        <f>'[1]ПРАЙС-ЛИСТ 01.06'!I84</f>
        <v>2400</v>
      </c>
      <c r="J87" s="31">
        <f>'[1]ПРАЙС-ЛИСТ 01.06'!J84</f>
        <v>2700</v>
      </c>
      <c r="K87" s="31">
        <f>'[1]ПРАЙС-ЛИСТ 01.06'!K84</f>
        <v>6300</v>
      </c>
      <c r="L87" s="32">
        <f>'[1]ПРАЙС-ЛИСТ 01.06'!L84</f>
        <v>7000</v>
      </c>
      <c r="M87" s="37">
        <f>'[1]ПРАЙС-ЛИСТ 01.06'!M84</f>
        <v>7600</v>
      </c>
      <c r="N87" s="34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</row>
    <row r="88" spans="1:67" s="40" customFormat="1" ht="24" customHeight="1" thickBot="1">
      <c r="A88" s="42" t="s">
        <v>23</v>
      </c>
      <c r="B88" s="43">
        <f>'[1]ПРАЙС-ЛИСТ 01.06'!B85</f>
        <v>3200</v>
      </c>
      <c r="C88" s="44">
        <f>'[1]ПРАЙС-ЛИСТ 01.06'!C85</f>
        <v>3500</v>
      </c>
      <c r="D88" s="43">
        <f>'[1]ПРАЙС-ЛИСТ 01.06'!D85</f>
        <v>3800</v>
      </c>
      <c r="E88" s="43" t="s">
        <v>20</v>
      </c>
      <c r="F88" s="44" t="s">
        <v>20</v>
      </c>
      <c r="G88" s="43" t="s">
        <v>20</v>
      </c>
      <c r="H88" s="43">
        <f>'[1]ПРАЙС-ЛИСТ 01.06'!H85</f>
        <v>1400</v>
      </c>
      <c r="I88" s="44">
        <f>'[1]ПРАЙС-ЛИСТ 01.06'!I85</f>
        <v>2700</v>
      </c>
      <c r="J88" s="43">
        <f>'[1]ПРАЙС-ЛИСТ 01.06'!J85</f>
        <v>3000</v>
      </c>
      <c r="K88" s="43">
        <f>'[1]ПРАЙС-ЛИСТ 01.06'!K85</f>
        <v>6700</v>
      </c>
      <c r="L88" s="44">
        <f>'[1]ПРАЙС-ЛИСТ 01.06'!L85</f>
        <v>7400</v>
      </c>
      <c r="M88" s="45">
        <f>'[1]ПРАЙС-ЛИСТ 01.06'!M85</f>
        <v>8000</v>
      </c>
      <c r="N88" s="39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</row>
    <row r="89" spans="1:14" s="5" customFormat="1" ht="25.5" thickTop="1">
      <c r="A89" s="168" t="s">
        <v>42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46"/>
    </row>
    <row r="90" spans="1:14" s="1" customFormat="1" ht="47.25" customHeight="1">
      <c r="A90" s="169" t="s">
        <v>43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4">
        <v>100</v>
      </c>
    </row>
    <row r="91" spans="1:256" s="1" customFormat="1" ht="21">
      <c r="A91" s="169" t="s">
        <v>44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9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9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9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9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9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9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9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9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9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9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9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9"/>
      <c r="GN91" s="128"/>
      <c r="GO91" s="128"/>
      <c r="GP91" s="128"/>
      <c r="GQ91" s="128"/>
      <c r="GR91" s="128"/>
      <c r="GS91" s="128"/>
      <c r="GT91" s="128"/>
      <c r="GU91" s="128"/>
      <c r="GV91" s="128"/>
      <c r="GW91" s="128"/>
      <c r="GX91" s="128"/>
      <c r="GY91" s="128"/>
      <c r="GZ91" s="129"/>
      <c r="HA91" s="128"/>
      <c r="HB91" s="128"/>
      <c r="HC91" s="128"/>
      <c r="HD91" s="128"/>
      <c r="HE91" s="128"/>
      <c r="HF91" s="128"/>
      <c r="HG91" s="128"/>
      <c r="HH91" s="128"/>
      <c r="HI91" s="128"/>
      <c r="HJ91" s="128"/>
      <c r="HK91" s="128"/>
      <c r="HL91" s="128"/>
      <c r="HM91" s="129"/>
      <c r="HN91" s="128"/>
      <c r="HO91" s="128"/>
      <c r="HP91" s="128"/>
      <c r="HQ91" s="128"/>
      <c r="HR91" s="128"/>
      <c r="HS91" s="128"/>
      <c r="HT91" s="128"/>
      <c r="HU91" s="128"/>
      <c r="HV91" s="128"/>
      <c r="HW91" s="128"/>
      <c r="HX91" s="128"/>
      <c r="HY91" s="128"/>
      <c r="HZ91" s="129"/>
      <c r="IA91" s="128"/>
      <c r="IB91" s="128"/>
      <c r="IC91" s="128"/>
      <c r="ID91" s="128"/>
      <c r="IE91" s="128"/>
      <c r="IF91" s="128"/>
      <c r="IG91" s="128"/>
      <c r="IH91" s="128"/>
      <c r="II91" s="128"/>
      <c r="IJ91" s="128"/>
      <c r="IK91" s="128"/>
      <c r="IL91" s="128"/>
      <c r="IM91" s="129"/>
      <c r="IN91" s="128"/>
      <c r="IO91" s="128"/>
      <c r="IP91" s="128"/>
      <c r="IQ91" s="128"/>
      <c r="IR91" s="128"/>
      <c r="IS91" s="128"/>
      <c r="IT91" s="128"/>
      <c r="IU91" s="128"/>
      <c r="IV91" s="128"/>
    </row>
    <row r="92" spans="1:256" s="1" customFormat="1" ht="23.25" customHeight="1">
      <c r="A92" s="169" t="s">
        <v>45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9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9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9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9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9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9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9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9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9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9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9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9"/>
      <c r="GN92" s="128"/>
      <c r="GO92" s="128"/>
      <c r="GP92" s="128"/>
      <c r="GQ92" s="128"/>
      <c r="GR92" s="128"/>
      <c r="GS92" s="128"/>
      <c r="GT92" s="128"/>
      <c r="GU92" s="128"/>
      <c r="GV92" s="128"/>
      <c r="GW92" s="128"/>
      <c r="GX92" s="128"/>
      <c r="GY92" s="128"/>
      <c r="GZ92" s="129"/>
      <c r="HA92" s="128"/>
      <c r="HB92" s="128"/>
      <c r="HC92" s="128"/>
      <c r="HD92" s="128"/>
      <c r="HE92" s="128"/>
      <c r="HF92" s="128"/>
      <c r="HG92" s="128"/>
      <c r="HH92" s="128"/>
      <c r="HI92" s="128"/>
      <c r="HJ92" s="128"/>
      <c r="HK92" s="128"/>
      <c r="HL92" s="128"/>
      <c r="HM92" s="129"/>
      <c r="HN92" s="128"/>
      <c r="HO92" s="128"/>
      <c r="HP92" s="128"/>
      <c r="HQ92" s="128"/>
      <c r="HR92" s="128"/>
      <c r="HS92" s="128"/>
      <c r="HT92" s="128"/>
      <c r="HU92" s="128"/>
      <c r="HV92" s="128"/>
      <c r="HW92" s="128"/>
      <c r="HX92" s="128"/>
      <c r="HY92" s="128"/>
      <c r="HZ92" s="129"/>
      <c r="IA92" s="128"/>
      <c r="IB92" s="128"/>
      <c r="IC92" s="128"/>
      <c r="ID92" s="128"/>
      <c r="IE92" s="128"/>
      <c r="IF92" s="128"/>
      <c r="IG92" s="128"/>
      <c r="IH92" s="128"/>
      <c r="II92" s="128"/>
      <c r="IJ92" s="128"/>
      <c r="IK92" s="128"/>
      <c r="IL92" s="128"/>
      <c r="IM92" s="129"/>
      <c r="IN92" s="128"/>
      <c r="IO92" s="128"/>
      <c r="IP92" s="128"/>
      <c r="IQ92" s="128"/>
      <c r="IR92" s="128"/>
      <c r="IS92" s="128"/>
      <c r="IT92" s="128"/>
      <c r="IU92" s="128"/>
      <c r="IV92" s="128"/>
    </row>
    <row r="93" spans="1:256" s="1" customFormat="1" ht="23.25" customHeight="1">
      <c r="A93" s="170" t="s">
        <v>46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9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9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9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9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9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9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9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9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9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9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9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9"/>
      <c r="GN93" s="128"/>
      <c r="GO93" s="128"/>
      <c r="GP93" s="128"/>
      <c r="GQ93" s="128"/>
      <c r="GR93" s="128"/>
      <c r="GS93" s="128"/>
      <c r="GT93" s="128"/>
      <c r="GU93" s="128"/>
      <c r="GV93" s="128"/>
      <c r="GW93" s="128"/>
      <c r="GX93" s="128"/>
      <c r="GY93" s="128"/>
      <c r="GZ93" s="129"/>
      <c r="HA93" s="128"/>
      <c r="HB93" s="128"/>
      <c r="HC93" s="128"/>
      <c r="HD93" s="128"/>
      <c r="HE93" s="128"/>
      <c r="HF93" s="128"/>
      <c r="HG93" s="128"/>
      <c r="HH93" s="128"/>
      <c r="HI93" s="128"/>
      <c r="HJ93" s="128"/>
      <c r="HK93" s="128"/>
      <c r="HL93" s="128"/>
      <c r="HM93" s="129"/>
      <c r="HN93" s="128"/>
      <c r="HO93" s="128"/>
      <c r="HP93" s="128"/>
      <c r="HQ93" s="128"/>
      <c r="HR93" s="128"/>
      <c r="HS93" s="128"/>
      <c r="HT93" s="128"/>
      <c r="HU93" s="128"/>
      <c r="HV93" s="128"/>
      <c r="HW93" s="128"/>
      <c r="HX93" s="128"/>
      <c r="HY93" s="128"/>
      <c r="HZ93" s="129"/>
      <c r="IA93" s="128"/>
      <c r="IB93" s="128"/>
      <c r="IC93" s="128"/>
      <c r="ID93" s="128"/>
      <c r="IE93" s="128"/>
      <c r="IF93" s="128"/>
      <c r="IG93" s="128"/>
      <c r="IH93" s="128"/>
      <c r="II93" s="128"/>
      <c r="IJ93" s="128"/>
      <c r="IK93" s="128"/>
      <c r="IL93" s="128"/>
      <c r="IM93" s="129"/>
      <c r="IN93" s="128"/>
      <c r="IO93" s="128"/>
      <c r="IP93" s="128"/>
      <c r="IQ93" s="128"/>
      <c r="IR93" s="128"/>
      <c r="IS93" s="128"/>
      <c r="IT93" s="128"/>
      <c r="IU93" s="128"/>
      <c r="IV93" s="128"/>
    </row>
    <row r="94" spans="1:256" s="1" customFormat="1" ht="23.25" customHeight="1">
      <c r="A94" s="169" t="s">
        <v>47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9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9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9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9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9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9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9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9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9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9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9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9"/>
      <c r="GN94" s="128"/>
      <c r="GO94" s="128"/>
      <c r="GP94" s="128"/>
      <c r="GQ94" s="128"/>
      <c r="GR94" s="128"/>
      <c r="GS94" s="128"/>
      <c r="GT94" s="128"/>
      <c r="GU94" s="128"/>
      <c r="GV94" s="128"/>
      <c r="GW94" s="128"/>
      <c r="GX94" s="128"/>
      <c r="GY94" s="128"/>
      <c r="GZ94" s="129"/>
      <c r="HA94" s="128"/>
      <c r="HB94" s="128"/>
      <c r="HC94" s="128"/>
      <c r="HD94" s="128"/>
      <c r="HE94" s="128"/>
      <c r="HF94" s="128"/>
      <c r="HG94" s="128"/>
      <c r="HH94" s="128"/>
      <c r="HI94" s="128"/>
      <c r="HJ94" s="128"/>
      <c r="HK94" s="128"/>
      <c r="HL94" s="128"/>
      <c r="HM94" s="129"/>
      <c r="HN94" s="128"/>
      <c r="HO94" s="128"/>
      <c r="HP94" s="128"/>
      <c r="HQ94" s="128"/>
      <c r="HR94" s="128"/>
      <c r="HS94" s="128"/>
      <c r="HT94" s="128"/>
      <c r="HU94" s="128"/>
      <c r="HV94" s="128"/>
      <c r="HW94" s="128"/>
      <c r="HX94" s="128"/>
      <c r="HY94" s="128"/>
      <c r="HZ94" s="129"/>
      <c r="IA94" s="128"/>
      <c r="IB94" s="128"/>
      <c r="IC94" s="128"/>
      <c r="ID94" s="128"/>
      <c r="IE94" s="128"/>
      <c r="IF94" s="128"/>
      <c r="IG94" s="128"/>
      <c r="IH94" s="128"/>
      <c r="II94" s="128"/>
      <c r="IJ94" s="128"/>
      <c r="IK94" s="128"/>
      <c r="IL94" s="128"/>
      <c r="IM94" s="129"/>
      <c r="IN94" s="128"/>
      <c r="IO94" s="128"/>
      <c r="IP94" s="128"/>
      <c r="IQ94" s="128"/>
      <c r="IR94" s="128"/>
      <c r="IS94" s="128"/>
      <c r="IT94" s="128"/>
      <c r="IU94" s="128"/>
      <c r="IV94" s="128"/>
    </row>
    <row r="95" spans="1:14" s="1" customFormat="1" ht="47.25" customHeight="1">
      <c r="A95" s="170" t="s">
        <v>48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4"/>
    </row>
    <row r="96" spans="1:256" s="1" customFormat="1" ht="23.25" customHeight="1">
      <c r="A96" s="170" t="s">
        <v>49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9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9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9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9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9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9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9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9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9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9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9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9"/>
      <c r="GN96" s="128"/>
      <c r="GO96" s="128"/>
      <c r="GP96" s="128"/>
      <c r="GQ96" s="128"/>
      <c r="GR96" s="128"/>
      <c r="GS96" s="128"/>
      <c r="GT96" s="128"/>
      <c r="GU96" s="128"/>
      <c r="GV96" s="128"/>
      <c r="GW96" s="128"/>
      <c r="GX96" s="128"/>
      <c r="GY96" s="128"/>
      <c r="GZ96" s="129"/>
      <c r="HA96" s="128"/>
      <c r="HB96" s="128"/>
      <c r="HC96" s="128"/>
      <c r="HD96" s="128"/>
      <c r="HE96" s="128"/>
      <c r="HF96" s="128"/>
      <c r="HG96" s="128"/>
      <c r="HH96" s="128"/>
      <c r="HI96" s="128"/>
      <c r="HJ96" s="128"/>
      <c r="HK96" s="128"/>
      <c r="HL96" s="128"/>
      <c r="HM96" s="129"/>
      <c r="HN96" s="128"/>
      <c r="HO96" s="128"/>
      <c r="HP96" s="128"/>
      <c r="HQ96" s="128"/>
      <c r="HR96" s="128"/>
      <c r="HS96" s="128"/>
      <c r="HT96" s="128"/>
      <c r="HU96" s="128"/>
      <c r="HV96" s="128"/>
      <c r="HW96" s="128"/>
      <c r="HX96" s="128"/>
      <c r="HY96" s="128"/>
      <c r="HZ96" s="129"/>
      <c r="IA96" s="128"/>
      <c r="IB96" s="128"/>
      <c r="IC96" s="128"/>
      <c r="ID96" s="128"/>
      <c r="IE96" s="128"/>
      <c r="IF96" s="128"/>
      <c r="IG96" s="128"/>
      <c r="IH96" s="128"/>
      <c r="II96" s="128"/>
      <c r="IJ96" s="128"/>
      <c r="IK96" s="128"/>
      <c r="IL96" s="128"/>
      <c r="IM96" s="129"/>
      <c r="IN96" s="128"/>
      <c r="IO96" s="128"/>
      <c r="IP96" s="128"/>
      <c r="IQ96" s="128"/>
      <c r="IR96" s="128"/>
      <c r="IS96" s="128"/>
      <c r="IT96" s="128"/>
      <c r="IU96" s="128"/>
      <c r="IV96" s="128"/>
    </row>
    <row r="97" spans="1:13" s="4" customFormat="1" ht="25.5" thickBot="1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</row>
    <row r="98" spans="1:256" s="47" customFormat="1" ht="23.25" customHeight="1" thickBot="1" thickTop="1">
      <c r="A98" s="171" t="s">
        <v>50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3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3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3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3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3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3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3"/>
      <c r="EN98" s="122"/>
      <c r="EO98" s="122"/>
      <c r="EP98" s="122"/>
      <c r="EQ98" s="122"/>
      <c r="ER98" s="122"/>
      <c r="ES98" s="122"/>
      <c r="ET98" s="122"/>
      <c r="EU98" s="122"/>
      <c r="EV98" s="122"/>
      <c r="EW98" s="122"/>
      <c r="EX98" s="122"/>
      <c r="EY98" s="122"/>
      <c r="EZ98" s="123"/>
      <c r="FA98" s="122"/>
      <c r="FB98" s="122"/>
      <c r="FC98" s="122"/>
      <c r="FD98" s="122"/>
      <c r="FE98" s="122"/>
      <c r="FF98" s="122"/>
      <c r="FG98" s="122"/>
      <c r="FH98" s="122"/>
      <c r="FI98" s="122"/>
      <c r="FJ98" s="122"/>
      <c r="FK98" s="122"/>
      <c r="FL98" s="122"/>
      <c r="FM98" s="123"/>
      <c r="FN98" s="122"/>
      <c r="FO98" s="122"/>
      <c r="FP98" s="122"/>
      <c r="FQ98" s="122"/>
      <c r="FR98" s="122"/>
      <c r="FS98" s="122"/>
      <c r="FT98" s="122"/>
      <c r="FU98" s="122"/>
      <c r="FV98" s="122"/>
      <c r="FW98" s="122"/>
      <c r="FX98" s="122"/>
      <c r="FY98" s="122"/>
      <c r="FZ98" s="123"/>
      <c r="GA98" s="122"/>
      <c r="GB98" s="122"/>
      <c r="GC98" s="122"/>
      <c r="GD98" s="122"/>
      <c r="GE98" s="122"/>
      <c r="GF98" s="122"/>
      <c r="GG98" s="122"/>
      <c r="GH98" s="122"/>
      <c r="GI98" s="122"/>
      <c r="GJ98" s="122"/>
      <c r="GK98" s="122"/>
      <c r="GL98" s="122"/>
      <c r="GM98" s="123"/>
      <c r="GN98" s="122"/>
      <c r="GO98" s="122"/>
      <c r="GP98" s="122"/>
      <c r="GQ98" s="122"/>
      <c r="GR98" s="122"/>
      <c r="GS98" s="122"/>
      <c r="GT98" s="122"/>
      <c r="GU98" s="122"/>
      <c r="GV98" s="122"/>
      <c r="GW98" s="122"/>
      <c r="GX98" s="122"/>
      <c r="GY98" s="122"/>
      <c r="GZ98" s="123"/>
      <c r="HA98" s="122"/>
      <c r="HB98" s="122"/>
      <c r="HC98" s="122"/>
      <c r="HD98" s="122"/>
      <c r="HE98" s="122"/>
      <c r="HF98" s="122"/>
      <c r="HG98" s="122"/>
      <c r="HH98" s="122"/>
      <c r="HI98" s="122"/>
      <c r="HJ98" s="122"/>
      <c r="HK98" s="122"/>
      <c r="HL98" s="122"/>
      <c r="HM98" s="123"/>
      <c r="HN98" s="122"/>
      <c r="HO98" s="122"/>
      <c r="HP98" s="122"/>
      <c r="HQ98" s="122"/>
      <c r="HR98" s="122"/>
      <c r="HS98" s="122"/>
      <c r="HT98" s="122"/>
      <c r="HU98" s="122"/>
      <c r="HV98" s="122"/>
      <c r="HW98" s="122"/>
      <c r="HX98" s="122"/>
      <c r="HY98" s="122"/>
      <c r="HZ98" s="123"/>
      <c r="IA98" s="122"/>
      <c r="IB98" s="122"/>
      <c r="IC98" s="122"/>
      <c r="ID98" s="122"/>
      <c r="IE98" s="122"/>
      <c r="IF98" s="122"/>
      <c r="IG98" s="122"/>
      <c r="IH98" s="122"/>
      <c r="II98" s="122"/>
      <c r="IJ98" s="122"/>
      <c r="IK98" s="122"/>
      <c r="IL98" s="122"/>
      <c r="IM98" s="123"/>
      <c r="IN98" s="122"/>
      <c r="IO98" s="122"/>
      <c r="IP98" s="122"/>
      <c r="IQ98" s="122"/>
      <c r="IR98" s="122"/>
      <c r="IS98" s="122"/>
      <c r="IT98" s="122"/>
      <c r="IU98" s="122"/>
      <c r="IV98" s="122"/>
    </row>
    <row r="99" spans="1:256" s="47" customFormat="1" ht="23.25" customHeight="1" thickBot="1" thickTop="1">
      <c r="A99" s="62" t="s">
        <v>51</v>
      </c>
      <c r="B99" s="62" t="s">
        <v>52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4"/>
      <c r="AA99" s="63"/>
      <c r="AB99" s="63"/>
      <c r="AC99" s="63"/>
      <c r="AD99" s="63"/>
      <c r="AE99" s="63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4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4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4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4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4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4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4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4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4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4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4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4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4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4"/>
      <c r="IN99" s="63"/>
      <c r="IO99" s="63"/>
      <c r="IP99" s="63"/>
      <c r="IQ99" s="63"/>
      <c r="IR99" s="63"/>
      <c r="IS99" s="63"/>
      <c r="IT99" s="63"/>
      <c r="IU99" s="63"/>
      <c r="IV99" s="63"/>
    </row>
    <row r="100" spans="1:256" s="47" customFormat="1" ht="23.25" customHeight="1" thickBot="1" thickTop="1">
      <c r="A100" s="62"/>
      <c r="B100" s="51"/>
      <c r="C100" s="62"/>
      <c r="D100" s="62"/>
      <c r="E100" s="51"/>
      <c r="F100" s="62"/>
      <c r="G100" s="62"/>
      <c r="H100" s="51"/>
      <c r="I100" s="62"/>
      <c r="J100" s="62"/>
      <c r="K100" s="51"/>
      <c r="L100" s="62"/>
      <c r="M100" s="62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4"/>
      <c r="AA100" s="63"/>
      <c r="AB100" s="63"/>
      <c r="AC100" s="63"/>
      <c r="AD100" s="63"/>
      <c r="AE100" s="63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4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4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4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4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4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4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4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4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4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4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4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4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4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4"/>
      <c r="IN100" s="63"/>
      <c r="IO100" s="63"/>
      <c r="IP100" s="63"/>
      <c r="IQ100" s="63"/>
      <c r="IR100" s="63"/>
      <c r="IS100" s="63"/>
      <c r="IT100" s="63"/>
      <c r="IU100" s="63"/>
      <c r="IV100" s="63"/>
    </row>
    <row r="101" spans="1:256" s="1" customFormat="1" ht="23.25" customHeight="1" thickTop="1">
      <c r="A101" s="52" t="s">
        <v>53</v>
      </c>
      <c r="B101" s="52" t="s">
        <v>54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7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7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7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7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7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7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7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7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7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6"/>
      <c r="FK101" s="116"/>
      <c r="FL101" s="116"/>
      <c r="FM101" s="117"/>
      <c r="FN101" s="116"/>
      <c r="FO101" s="116"/>
      <c r="FP101" s="116"/>
      <c r="FQ101" s="116"/>
      <c r="FR101" s="116"/>
      <c r="FS101" s="116"/>
      <c r="FT101" s="116"/>
      <c r="FU101" s="116"/>
      <c r="FV101" s="116"/>
      <c r="FW101" s="116"/>
      <c r="FX101" s="116"/>
      <c r="FY101" s="116"/>
      <c r="FZ101" s="117"/>
      <c r="GA101" s="116"/>
      <c r="GB101" s="116"/>
      <c r="GC101" s="116"/>
      <c r="GD101" s="116"/>
      <c r="GE101" s="116"/>
      <c r="GF101" s="116"/>
      <c r="GG101" s="116"/>
      <c r="GH101" s="116"/>
      <c r="GI101" s="116"/>
      <c r="GJ101" s="116"/>
      <c r="GK101" s="116"/>
      <c r="GL101" s="116"/>
      <c r="GM101" s="117"/>
      <c r="GN101" s="116"/>
      <c r="GO101" s="116"/>
      <c r="GP101" s="116"/>
      <c r="GQ101" s="116"/>
      <c r="GR101" s="116"/>
      <c r="GS101" s="116"/>
      <c r="GT101" s="116"/>
      <c r="GU101" s="116"/>
      <c r="GV101" s="116"/>
      <c r="GW101" s="116"/>
      <c r="GX101" s="116"/>
      <c r="GY101" s="116"/>
      <c r="GZ101" s="117"/>
      <c r="HA101" s="116"/>
      <c r="HB101" s="116"/>
      <c r="HC101" s="116"/>
      <c r="HD101" s="116"/>
      <c r="HE101" s="116"/>
      <c r="HF101" s="116"/>
      <c r="HG101" s="116"/>
      <c r="HH101" s="116"/>
      <c r="HI101" s="116"/>
      <c r="HJ101" s="116"/>
      <c r="HK101" s="116"/>
      <c r="HL101" s="116"/>
      <c r="HM101" s="117"/>
      <c r="HN101" s="116"/>
      <c r="HO101" s="116"/>
      <c r="HP101" s="116"/>
      <c r="HQ101" s="116"/>
      <c r="HR101" s="116"/>
      <c r="HS101" s="116"/>
      <c r="HT101" s="116"/>
      <c r="HU101" s="116"/>
      <c r="HV101" s="116"/>
      <c r="HW101" s="116"/>
      <c r="HX101" s="116"/>
      <c r="HY101" s="116"/>
      <c r="HZ101" s="117"/>
      <c r="IA101" s="116"/>
      <c r="IB101" s="116"/>
      <c r="IC101" s="116"/>
      <c r="ID101" s="116"/>
      <c r="IE101" s="116"/>
      <c r="IF101" s="116"/>
      <c r="IG101" s="116"/>
      <c r="IH101" s="116"/>
      <c r="II101" s="116"/>
      <c r="IJ101" s="116"/>
      <c r="IK101" s="116"/>
      <c r="IL101" s="116"/>
      <c r="IM101" s="117"/>
      <c r="IN101" s="116"/>
      <c r="IO101" s="116"/>
      <c r="IP101" s="116"/>
      <c r="IQ101" s="116"/>
      <c r="IR101" s="116"/>
      <c r="IS101" s="116"/>
      <c r="IT101" s="116"/>
      <c r="IU101" s="116"/>
      <c r="IV101" s="116"/>
    </row>
    <row r="102" spans="2:14" s="1" customFormat="1" ht="22.5">
      <c r="B102" s="2"/>
      <c r="D102" s="3"/>
      <c r="E102" s="2"/>
      <c r="H102" s="2"/>
      <c r="J102" s="3"/>
      <c r="K102" s="2"/>
      <c r="N102" s="4"/>
    </row>
    <row r="103" spans="2:14" s="1" customFormat="1" ht="22.5">
      <c r="B103" s="2"/>
      <c r="D103" s="3"/>
      <c r="E103" s="2"/>
      <c r="H103" s="2"/>
      <c r="J103" s="3"/>
      <c r="K103" s="2"/>
      <c r="N103" s="4"/>
    </row>
    <row r="104" spans="2:14" s="1" customFormat="1" ht="22.5">
      <c r="B104" s="2"/>
      <c r="D104" s="3"/>
      <c r="E104" s="2"/>
      <c r="H104" s="2"/>
      <c r="J104" s="3"/>
      <c r="K104" s="2"/>
      <c r="N104" s="4"/>
    </row>
    <row r="105" spans="2:14" s="1" customFormat="1" ht="22.5">
      <c r="B105" s="2"/>
      <c r="D105" s="3"/>
      <c r="E105" s="2"/>
      <c r="H105" s="2"/>
      <c r="J105" s="3"/>
      <c r="K105" s="2"/>
      <c r="N105" s="4"/>
    </row>
    <row r="106" spans="2:14" s="1" customFormat="1" ht="22.5">
      <c r="B106" s="2"/>
      <c r="D106" s="3"/>
      <c r="E106" s="2"/>
      <c r="H106" s="2"/>
      <c r="J106" s="3"/>
      <c r="K106" s="2"/>
      <c r="N106" s="4"/>
    </row>
    <row r="107" spans="2:14" s="1" customFormat="1" ht="22.5">
      <c r="B107" s="2"/>
      <c r="D107" s="3"/>
      <c r="E107" s="2"/>
      <c r="H107" s="2"/>
      <c r="J107" s="3"/>
      <c r="K107" s="2"/>
      <c r="N107" s="4"/>
    </row>
    <row r="108" spans="2:14" s="1" customFormat="1" ht="22.5">
      <c r="B108" s="2"/>
      <c r="D108" s="3"/>
      <c r="E108" s="2"/>
      <c r="H108" s="2"/>
      <c r="J108" s="3"/>
      <c r="K108" s="2"/>
      <c r="N108" s="4"/>
    </row>
    <row r="109" spans="2:14" s="1" customFormat="1" ht="22.5">
      <c r="B109" s="2"/>
      <c r="D109" s="3"/>
      <c r="E109" s="2"/>
      <c r="H109" s="2"/>
      <c r="J109" s="3"/>
      <c r="K109" s="2"/>
      <c r="N109" s="4"/>
    </row>
    <row r="110" spans="2:14" s="1" customFormat="1" ht="22.5">
      <c r="B110" s="2"/>
      <c r="D110" s="3"/>
      <c r="E110" s="2"/>
      <c r="H110" s="2"/>
      <c r="J110" s="3"/>
      <c r="K110" s="2"/>
      <c r="N110" s="4"/>
    </row>
    <row r="111" spans="2:14" s="1" customFormat="1" ht="22.5">
      <c r="B111" s="2"/>
      <c r="D111" s="3"/>
      <c r="E111" s="2"/>
      <c r="H111" s="2"/>
      <c r="J111" s="3"/>
      <c r="K111" s="2"/>
      <c r="N111" s="4"/>
    </row>
    <row r="112" spans="2:14" s="1" customFormat="1" ht="22.5">
      <c r="B112" s="2"/>
      <c r="D112" s="3"/>
      <c r="E112" s="2"/>
      <c r="H112" s="2"/>
      <c r="J112" s="3"/>
      <c r="K112" s="2"/>
      <c r="N112" s="4"/>
    </row>
    <row r="113" spans="2:14" s="1" customFormat="1" ht="22.5">
      <c r="B113" s="2"/>
      <c r="D113" s="3"/>
      <c r="E113" s="2"/>
      <c r="H113" s="2"/>
      <c r="J113" s="3"/>
      <c r="K113" s="2"/>
      <c r="N113" s="4"/>
    </row>
    <row r="114" spans="2:14" s="1" customFormat="1" ht="22.5">
      <c r="B114" s="2"/>
      <c r="D114" s="3"/>
      <c r="E114" s="2"/>
      <c r="H114" s="2"/>
      <c r="J114" s="3"/>
      <c r="K114" s="2"/>
      <c r="N114" s="4"/>
    </row>
    <row r="115" spans="2:14" s="1" customFormat="1" ht="22.5">
      <c r="B115" s="2"/>
      <c r="D115" s="3"/>
      <c r="E115" s="2"/>
      <c r="H115" s="2"/>
      <c r="J115" s="3"/>
      <c r="K115" s="2"/>
      <c r="N115" s="4"/>
    </row>
    <row r="116" spans="2:14" s="1" customFormat="1" ht="22.5">
      <c r="B116" s="2"/>
      <c r="D116" s="3"/>
      <c r="E116" s="2"/>
      <c r="H116" s="2"/>
      <c r="J116" s="3"/>
      <c r="K116" s="2"/>
      <c r="N116" s="4"/>
    </row>
    <row r="117" spans="2:14" s="1" customFormat="1" ht="22.5">
      <c r="B117" s="2"/>
      <c r="D117" s="3"/>
      <c r="E117" s="2"/>
      <c r="H117" s="2"/>
      <c r="J117" s="3"/>
      <c r="K117" s="2"/>
      <c r="N117" s="4"/>
    </row>
    <row r="118" spans="2:14" s="1" customFormat="1" ht="22.5">
      <c r="B118" s="2"/>
      <c r="D118" s="3"/>
      <c r="E118" s="2"/>
      <c r="H118" s="2"/>
      <c r="J118" s="3"/>
      <c r="K118" s="2"/>
      <c r="N118" s="4"/>
    </row>
    <row r="119" spans="2:14" s="1" customFormat="1" ht="22.5">
      <c r="B119" s="2"/>
      <c r="D119" s="3"/>
      <c r="E119" s="2"/>
      <c r="H119" s="2"/>
      <c r="J119" s="3"/>
      <c r="K119" s="2"/>
      <c r="N119" s="4"/>
    </row>
    <row r="120" spans="2:14" s="1" customFormat="1" ht="22.5">
      <c r="B120" s="2"/>
      <c r="D120" s="3"/>
      <c r="E120" s="2"/>
      <c r="H120" s="2"/>
      <c r="J120" s="3"/>
      <c r="K120" s="2"/>
      <c r="N120" s="4"/>
    </row>
    <row r="121" spans="2:14" s="1" customFormat="1" ht="22.5">
      <c r="B121" s="2"/>
      <c r="D121" s="3"/>
      <c r="E121" s="2"/>
      <c r="H121" s="2"/>
      <c r="J121" s="3"/>
      <c r="K121" s="2"/>
      <c r="N121" s="4"/>
    </row>
    <row r="122" spans="2:14" s="1" customFormat="1" ht="22.5">
      <c r="B122" s="2"/>
      <c r="D122" s="3"/>
      <c r="E122" s="2"/>
      <c r="H122" s="2"/>
      <c r="J122" s="3"/>
      <c r="K122" s="2"/>
      <c r="N122" s="4"/>
    </row>
    <row r="123" spans="2:14" s="1" customFormat="1" ht="22.5">
      <c r="B123" s="2"/>
      <c r="D123" s="3"/>
      <c r="E123" s="2"/>
      <c r="H123" s="2"/>
      <c r="J123" s="3"/>
      <c r="K123" s="2"/>
      <c r="N123" s="4"/>
    </row>
    <row r="124" spans="2:14" s="1" customFormat="1" ht="22.5">
      <c r="B124" s="2"/>
      <c r="D124" s="3"/>
      <c r="E124" s="2"/>
      <c r="H124" s="2"/>
      <c r="J124" s="3"/>
      <c r="K124" s="2"/>
      <c r="N124" s="4"/>
    </row>
    <row r="125" spans="2:14" s="1" customFormat="1" ht="22.5">
      <c r="B125" s="2"/>
      <c r="D125" s="3"/>
      <c r="E125" s="2"/>
      <c r="H125" s="2"/>
      <c r="J125" s="3"/>
      <c r="K125" s="2"/>
      <c r="N125" s="4"/>
    </row>
    <row r="126" spans="2:14" s="1" customFormat="1" ht="22.5">
      <c r="B126" s="2"/>
      <c r="D126" s="3"/>
      <c r="E126" s="2"/>
      <c r="H126" s="2"/>
      <c r="J126" s="3"/>
      <c r="K126" s="2"/>
      <c r="N126" s="4"/>
    </row>
    <row r="127" spans="2:14" s="1" customFormat="1" ht="22.5">
      <c r="B127" s="2"/>
      <c r="D127" s="3"/>
      <c r="E127" s="2"/>
      <c r="H127" s="2"/>
      <c r="J127" s="3"/>
      <c r="K127" s="2"/>
      <c r="N127" s="4"/>
    </row>
    <row r="128" spans="2:14" s="1" customFormat="1" ht="22.5">
      <c r="B128" s="2"/>
      <c r="D128" s="3"/>
      <c r="E128" s="2"/>
      <c r="H128" s="2"/>
      <c r="J128" s="3"/>
      <c r="K128" s="2"/>
      <c r="N128" s="4"/>
    </row>
    <row r="129" spans="2:14" s="1" customFormat="1" ht="22.5">
      <c r="B129" s="2"/>
      <c r="D129" s="3"/>
      <c r="E129" s="2"/>
      <c r="H129" s="2"/>
      <c r="J129" s="3"/>
      <c r="K129" s="2"/>
      <c r="N129" s="4"/>
    </row>
    <row r="130" spans="2:14" s="1" customFormat="1" ht="22.5">
      <c r="B130" s="2"/>
      <c r="D130" s="3"/>
      <c r="E130" s="2"/>
      <c r="H130" s="2"/>
      <c r="J130" s="3"/>
      <c r="K130" s="2"/>
      <c r="N130" s="4"/>
    </row>
    <row r="131" spans="2:14" s="1" customFormat="1" ht="22.5">
      <c r="B131" s="2"/>
      <c r="D131" s="3"/>
      <c r="E131" s="2"/>
      <c r="H131" s="2"/>
      <c r="J131" s="3"/>
      <c r="K131" s="2"/>
      <c r="N131" s="4"/>
    </row>
    <row r="132" spans="2:14" s="1" customFormat="1" ht="22.5">
      <c r="B132" s="2"/>
      <c r="D132" s="3"/>
      <c r="E132" s="2"/>
      <c r="H132" s="2"/>
      <c r="J132" s="3"/>
      <c r="K132" s="2"/>
      <c r="N132" s="4"/>
    </row>
    <row r="133" spans="2:14" s="1" customFormat="1" ht="22.5">
      <c r="B133" s="2"/>
      <c r="D133" s="3"/>
      <c r="E133" s="2"/>
      <c r="H133" s="2"/>
      <c r="J133" s="3"/>
      <c r="K133" s="2"/>
      <c r="N133" s="4"/>
    </row>
    <row r="134" spans="2:14" s="1" customFormat="1" ht="22.5">
      <c r="B134" s="2"/>
      <c r="D134" s="3"/>
      <c r="E134" s="2"/>
      <c r="H134" s="2"/>
      <c r="J134" s="3"/>
      <c r="K134" s="2"/>
      <c r="N134" s="4"/>
    </row>
    <row r="135" spans="2:14" s="1" customFormat="1" ht="22.5">
      <c r="B135" s="2"/>
      <c r="D135" s="3"/>
      <c r="E135" s="2"/>
      <c r="H135" s="2"/>
      <c r="J135" s="3"/>
      <c r="K135" s="2"/>
      <c r="N135" s="4"/>
    </row>
    <row r="136" spans="2:14" s="1" customFormat="1" ht="22.5">
      <c r="B136" s="2"/>
      <c r="D136" s="3"/>
      <c r="E136" s="2"/>
      <c r="H136" s="2"/>
      <c r="J136" s="3"/>
      <c r="K136" s="2"/>
      <c r="N136" s="4"/>
    </row>
    <row r="137" spans="2:14" s="1" customFormat="1" ht="22.5">
      <c r="B137" s="2"/>
      <c r="D137" s="3"/>
      <c r="E137" s="2"/>
      <c r="H137" s="2"/>
      <c r="J137" s="3"/>
      <c r="K137" s="2"/>
      <c r="N137" s="4"/>
    </row>
    <row r="138" spans="2:14" s="1" customFormat="1" ht="22.5">
      <c r="B138" s="53"/>
      <c r="C138" s="54"/>
      <c r="D138" s="55"/>
      <c r="E138" s="53"/>
      <c r="F138" s="54"/>
      <c r="G138" s="56"/>
      <c r="H138" s="53"/>
      <c r="I138" s="54"/>
      <c r="J138" s="55"/>
      <c r="K138" s="53"/>
      <c r="L138" s="54"/>
      <c r="M138" s="56"/>
      <c r="N138" s="4"/>
    </row>
    <row r="139" spans="2:14" s="1" customFormat="1" ht="22.5">
      <c r="B139" s="53"/>
      <c r="C139" s="54"/>
      <c r="D139" s="55"/>
      <c r="E139" s="53"/>
      <c r="F139" s="54"/>
      <c r="G139" s="56"/>
      <c r="H139" s="53"/>
      <c r="I139" s="54"/>
      <c r="J139" s="55"/>
      <c r="K139" s="53"/>
      <c r="L139" s="54"/>
      <c r="M139" s="56"/>
      <c r="N139" s="4"/>
    </row>
    <row r="140" spans="2:14" s="1" customFormat="1" ht="22.5">
      <c r="B140" s="53"/>
      <c r="C140" s="54"/>
      <c r="D140" s="55"/>
      <c r="E140" s="53"/>
      <c r="F140" s="54"/>
      <c r="G140" s="56"/>
      <c r="H140" s="53"/>
      <c r="I140" s="54"/>
      <c r="J140" s="55"/>
      <c r="K140" s="53"/>
      <c r="L140" s="54"/>
      <c r="M140" s="56"/>
      <c r="N140" s="4"/>
    </row>
    <row r="141" spans="2:14" s="1" customFormat="1" ht="22.5">
      <c r="B141" s="53"/>
      <c r="C141" s="54"/>
      <c r="D141" s="55"/>
      <c r="E141" s="53"/>
      <c r="F141" s="54"/>
      <c r="G141" s="56"/>
      <c r="H141" s="53"/>
      <c r="I141" s="54"/>
      <c r="J141" s="55"/>
      <c r="K141" s="53"/>
      <c r="L141" s="54"/>
      <c r="M141" s="56"/>
      <c r="N141" s="4"/>
    </row>
  </sheetData>
  <sheetProtection/>
  <mergeCells count="183">
    <mergeCell ref="IN101:IV101"/>
    <mergeCell ref="A1:M1"/>
    <mergeCell ref="A10:M10"/>
    <mergeCell ref="G4:M4"/>
    <mergeCell ref="FN101:FZ101"/>
    <mergeCell ref="GA101:GM101"/>
    <mergeCell ref="GN101:GZ101"/>
    <mergeCell ref="HA101:HM101"/>
    <mergeCell ref="HN101:HZ101"/>
    <mergeCell ref="IA101:IM101"/>
    <mergeCell ref="CN101:CZ101"/>
    <mergeCell ref="DA101:DM101"/>
    <mergeCell ref="DN101:DZ101"/>
    <mergeCell ref="EA101:EM101"/>
    <mergeCell ref="EN101:EZ101"/>
    <mergeCell ref="FA101:FM101"/>
    <mergeCell ref="N101:Z101"/>
    <mergeCell ref="AA101:AM101"/>
    <mergeCell ref="AN101:AZ101"/>
    <mergeCell ref="BA101:BM101"/>
    <mergeCell ref="BN101:BZ101"/>
    <mergeCell ref="CA101:CM101"/>
    <mergeCell ref="GA98:GM98"/>
    <mergeCell ref="GN98:GZ98"/>
    <mergeCell ref="HA98:HM98"/>
    <mergeCell ref="HN98:HZ98"/>
    <mergeCell ref="IA98:IM98"/>
    <mergeCell ref="IN98:IV98"/>
    <mergeCell ref="DA98:DM98"/>
    <mergeCell ref="DN98:DZ98"/>
    <mergeCell ref="EA98:EM98"/>
    <mergeCell ref="EN98:EZ98"/>
    <mergeCell ref="FA98:FM98"/>
    <mergeCell ref="FN98:FZ98"/>
    <mergeCell ref="IN96:IV96"/>
    <mergeCell ref="A97:M97"/>
    <mergeCell ref="A98:M98"/>
    <mergeCell ref="N98:Z98"/>
    <mergeCell ref="AA98:AM98"/>
    <mergeCell ref="AN98:AZ98"/>
    <mergeCell ref="BA98:BM98"/>
    <mergeCell ref="BN98:BZ98"/>
    <mergeCell ref="CA98:CM98"/>
    <mergeCell ref="CN98:CZ98"/>
    <mergeCell ref="FN96:FZ96"/>
    <mergeCell ref="GA96:GM96"/>
    <mergeCell ref="GN96:GZ96"/>
    <mergeCell ref="HA96:HM96"/>
    <mergeCell ref="HN96:HZ96"/>
    <mergeCell ref="IA96:IM96"/>
    <mergeCell ref="CN96:CZ96"/>
    <mergeCell ref="DA96:DM96"/>
    <mergeCell ref="DN96:DZ96"/>
    <mergeCell ref="EA96:EM96"/>
    <mergeCell ref="EN96:EZ96"/>
    <mergeCell ref="FA96:FM96"/>
    <mergeCell ref="IA94:IM94"/>
    <mergeCell ref="IN94:IV94"/>
    <mergeCell ref="A95:M95"/>
    <mergeCell ref="A96:M96"/>
    <mergeCell ref="N96:Z96"/>
    <mergeCell ref="AA96:AM96"/>
    <mergeCell ref="AN96:AZ96"/>
    <mergeCell ref="BA96:BM96"/>
    <mergeCell ref="BN96:BZ96"/>
    <mergeCell ref="CA96:CM96"/>
    <mergeCell ref="FA94:FM94"/>
    <mergeCell ref="FN94:FZ94"/>
    <mergeCell ref="GA94:GM94"/>
    <mergeCell ref="GN94:GZ94"/>
    <mergeCell ref="HA94:HM94"/>
    <mergeCell ref="HN94:HZ94"/>
    <mergeCell ref="CA94:CM94"/>
    <mergeCell ref="CN94:CZ94"/>
    <mergeCell ref="DA94:DM94"/>
    <mergeCell ref="DN94:DZ94"/>
    <mergeCell ref="EA94:EM94"/>
    <mergeCell ref="EN94:EZ94"/>
    <mergeCell ref="A94:M94"/>
    <mergeCell ref="N94:Z94"/>
    <mergeCell ref="AA94:AM94"/>
    <mergeCell ref="AN94:AZ94"/>
    <mergeCell ref="BA94:BM94"/>
    <mergeCell ref="BN94:BZ94"/>
    <mergeCell ref="GA93:GM93"/>
    <mergeCell ref="GN93:GZ93"/>
    <mergeCell ref="HA93:HM93"/>
    <mergeCell ref="HN93:HZ93"/>
    <mergeCell ref="IA93:IM93"/>
    <mergeCell ref="IN93:IV93"/>
    <mergeCell ref="DA93:DM93"/>
    <mergeCell ref="DN93:DZ93"/>
    <mergeCell ref="EA93:EM93"/>
    <mergeCell ref="EN93:EZ93"/>
    <mergeCell ref="FA93:FM93"/>
    <mergeCell ref="FN93:FZ93"/>
    <mergeCell ref="IA92:IM92"/>
    <mergeCell ref="IN92:IV92"/>
    <mergeCell ref="A93:M93"/>
    <mergeCell ref="N93:Z93"/>
    <mergeCell ref="AA93:AM93"/>
    <mergeCell ref="AN93:AZ93"/>
    <mergeCell ref="BA93:BM93"/>
    <mergeCell ref="BN93:BZ93"/>
    <mergeCell ref="CA93:CM93"/>
    <mergeCell ref="CN93:CZ93"/>
    <mergeCell ref="FA92:FM92"/>
    <mergeCell ref="FN92:FZ92"/>
    <mergeCell ref="GA92:GM92"/>
    <mergeCell ref="GN92:GZ92"/>
    <mergeCell ref="HA92:HM92"/>
    <mergeCell ref="HN92:HZ92"/>
    <mergeCell ref="CA92:CM92"/>
    <mergeCell ref="CN92:CZ92"/>
    <mergeCell ref="DA92:DM92"/>
    <mergeCell ref="DN92:DZ92"/>
    <mergeCell ref="EA92:EM92"/>
    <mergeCell ref="EN92:EZ92"/>
    <mergeCell ref="HA91:HM91"/>
    <mergeCell ref="HN91:HZ91"/>
    <mergeCell ref="IA91:IM91"/>
    <mergeCell ref="IN91:IV91"/>
    <mergeCell ref="A92:M92"/>
    <mergeCell ref="N92:Z92"/>
    <mergeCell ref="AA92:AM92"/>
    <mergeCell ref="AN92:AZ92"/>
    <mergeCell ref="BA92:BM92"/>
    <mergeCell ref="BN92:BZ92"/>
    <mergeCell ref="EA91:EM91"/>
    <mergeCell ref="EN91:EZ91"/>
    <mergeCell ref="FA91:FM91"/>
    <mergeCell ref="FN91:FZ91"/>
    <mergeCell ref="GA91:GM91"/>
    <mergeCell ref="GN91:GZ91"/>
    <mergeCell ref="BA91:BM91"/>
    <mergeCell ref="BN91:BZ91"/>
    <mergeCell ref="CA91:CM91"/>
    <mergeCell ref="CN91:CZ91"/>
    <mergeCell ref="DA91:DM91"/>
    <mergeCell ref="DN91:DZ91"/>
    <mergeCell ref="A89:M89"/>
    <mergeCell ref="A90:M90"/>
    <mergeCell ref="A91:M91"/>
    <mergeCell ref="N91:Z91"/>
    <mergeCell ref="AA91:AM91"/>
    <mergeCell ref="AN91:AZ91"/>
    <mergeCell ref="A71:M71"/>
    <mergeCell ref="A72:M72"/>
    <mergeCell ref="A77:M77"/>
    <mergeCell ref="A78:M78"/>
    <mergeCell ref="A83:M83"/>
    <mergeCell ref="A84:M84"/>
    <mergeCell ref="A53:M53"/>
    <mergeCell ref="A54:M54"/>
    <mergeCell ref="A59:M59"/>
    <mergeCell ref="A60:M60"/>
    <mergeCell ref="A65:M65"/>
    <mergeCell ref="A66:M66"/>
    <mergeCell ref="A35:M35"/>
    <mergeCell ref="A36:M36"/>
    <mergeCell ref="A41:M41"/>
    <mergeCell ref="A42:M42"/>
    <mergeCell ref="A47:M47"/>
    <mergeCell ref="A48:M48"/>
    <mergeCell ref="A17:M17"/>
    <mergeCell ref="A18:M18"/>
    <mergeCell ref="A23:M23"/>
    <mergeCell ref="A24:M24"/>
    <mergeCell ref="A29:M29"/>
    <mergeCell ref="A30:M30"/>
    <mergeCell ref="A12:M12"/>
    <mergeCell ref="A13:A16"/>
    <mergeCell ref="B13:M13"/>
    <mergeCell ref="B14:D14"/>
    <mergeCell ref="E14:G14"/>
    <mergeCell ref="H14:J14"/>
    <mergeCell ref="K14:M14"/>
    <mergeCell ref="H5:M5"/>
    <mergeCell ref="H6:M6"/>
    <mergeCell ref="D7:M7"/>
    <mergeCell ref="H8:J8"/>
    <mergeCell ref="K8:M8"/>
    <mergeCell ref="A11:M11"/>
  </mergeCells>
  <printOptions horizont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санаторий "Горячий ключ"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marketing1</dc:creator>
  <cp:keywords/>
  <dc:description/>
  <cp:lastModifiedBy>zakupki2</cp:lastModifiedBy>
  <cp:lastPrinted>2019-09-24T10:31:34Z</cp:lastPrinted>
  <dcterms:created xsi:type="dcterms:W3CDTF">2016-06-07T05:36:33Z</dcterms:created>
  <dcterms:modified xsi:type="dcterms:W3CDTF">2019-12-04T11:22:54Z</dcterms:modified>
  <cp:category/>
  <cp:version/>
  <cp:contentType/>
  <cp:contentStatus/>
</cp:coreProperties>
</file>